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-75" windowWidth="16905" windowHeight="12375" activeTab="3"/>
  </bookViews>
  <sheets>
    <sheet name="Table A1" sheetId="1" r:id="rId1"/>
    <sheet name="Table A1 key" sheetId="2" r:id="rId2"/>
    <sheet name="Table 2 data" sheetId="6" r:id="rId3"/>
    <sheet name="Table 2 Key" sheetId="7" r:id="rId4"/>
  </sheets>
  <calcPr calcId="144525"/>
</workbook>
</file>

<file path=xl/calcChain.xml><?xml version="1.0" encoding="utf-8"?>
<calcChain xmlns="http://schemas.openxmlformats.org/spreadsheetml/2006/main"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6" i="6"/>
</calcChain>
</file>

<file path=xl/sharedStrings.xml><?xml version="1.0" encoding="utf-8"?>
<sst xmlns="http://schemas.openxmlformats.org/spreadsheetml/2006/main" count="429" uniqueCount="273">
  <si>
    <t>dates</t>
  </si>
  <si>
    <t>aaa_corp_rate</t>
  </si>
  <si>
    <t>cd_6mo_rate</t>
  </si>
  <si>
    <t>corp_cd_spread</t>
  </si>
  <si>
    <t>fed_funds_rate</t>
  </si>
  <si>
    <t>infl_10yr</t>
  </si>
  <si>
    <t>infl_1yr</t>
  </si>
  <si>
    <t>infl_diff</t>
  </si>
  <si>
    <t>money_supply</t>
  </si>
  <si>
    <t>ngdp</t>
  </si>
  <si>
    <t>total_wealth</t>
  </si>
  <si>
    <t>treas_10yr_rate</t>
  </si>
  <si>
    <t>treas_cd_spread</t>
  </si>
  <si>
    <t>1q1980</t>
  </si>
  <si>
    <t>2q1980</t>
  </si>
  <si>
    <t>3q1980</t>
  </si>
  <si>
    <t>4q1980</t>
  </si>
  <si>
    <t>1q1981</t>
  </si>
  <si>
    <t>2q1981</t>
  </si>
  <si>
    <t>3q1981</t>
  </si>
  <si>
    <t>4q1981</t>
  </si>
  <si>
    <t>1q1982</t>
  </si>
  <si>
    <t>2q1982</t>
  </si>
  <si>
    <t>3q1982</t>
  </si>
  <si>
    <t>4q1982</t>
  </si>
  <si>
    <t>1q1983</t>
  </si>
  <si>
    <t>2q1983</t>
  </si>
  <si>
    <t>3q1983</t>
  </si>
  <si>
    <t>4q1983</t>
  </si>
  <si>
    <t>1q1984</t>
  </si>
  <si>
    <t>2q1984</t>
  </si>
  <si>
    <t>3q1984</t>
  </si>
  <si>
    <t>4q1984</t>
  </si>
  <si>
    <t>1q1985</t>
  </si>
  <si>
    <t>2q1985</t>
  </si>
  <si>
    <t>3q1985</t>
  </si>
  <si>
    <t>4q1985</t>
  </si>
  <si>
    <t>1q1986</t>
  </si>
  <si>
    <t>2q1986</t>
  </si>
  <si>
    <t>3q1986</t>
  </si>
  <si>
    <t>4q1986</t>
  </si>
  <si>
    <t>1q1987</t>
  </si>
  <si>
    <t>2q1987</t>
  </si>
  <si>
    <t>3q1987</t>
  </si>
  <si>
    <t>4q1987</t>
  </si>
  <si>
    <t>1q1988</t>
  </si>
  <si>
    <t>2q1988</t>
  </si>
  <si>
    <t>3q1988</t>
  </si>
  <si>
    <t>4q1988</t>
  </si>
  <si>
    <t>1q1989</t>
  </si>
  <si>
    <t>2q1989</t>
  </si>
  <si>
    <t>3q1989</t>
  </si>
  <si>
    <t>4q1989</t>
  </si>
  <si>
    <t>1q1990</t>
  </si>
  <si>
    <t>2q1990</t>
  </si>
  <si>
    <t>3q1990</t>
  </si>
  <si>
    <t>4q1990</t>
  </si>
  <si>
    <t>1q1991</t>
  </si>
  <si>
    <t>2q1991</t>
  </si>
  <si>
    <t>3q1991</t>
  </si>
  <si>
    <t>4q1991</t>
  </si>
  <si>
    <t>1q1992</t>
  </si>
  <si>
    <t>2q1992</t>
  </si>
  <si>
    <t>3q1992</t>
  </si>
  <si>
    <t>4q1992</t>
  </si>
  <si>
    <t>1q1993</t>
  </si>
  <si>
    <t>2q1993</t>
  </si>
  <si>
    <t>3q1993</t>
  </si>
  <si>
    <t>4q1993</t>
  </si>
  <si>
    <t>1q1994</t>
  </si>
  <si>
    <t>2q1994</t>
  </si>
  <si>
    <t>3q1994</t>
  </si>
  <si>
    <t>4q1994</t>
  </si>
  <si>
    <t>1q1995</t>
  </si>
  <si>
    <t>2q1995</t>
  </si>
  <si>
    <t>3q1995</t>
  </si>
  <si>
    <t>4q1995</t>
  </si>
  <si>
    <t>1q1996</t>
  </si>
  <si>
    <t>2q1996</t>
  </si>
  <si>
    <t>3q1996</t>
  </si>
  <si>
    <t>4q1996</t>
  </si>
  <si>
    <t>1q1997</t>
  </si>
  <si>
    <t>2q1997</t>
  </si>
  <si>
    <t>3q1997</t>
  </si>
  <si>
    <t>4q1997</t>
  </si>
  <si>
    <t>1q1998</t>
  </si>
  <si>
    <t>2q1998</t>
  </si>
  <si>
    <t>3q1998</t>
  </si>
  <si>
    <t>4q1998</t>
  </si>
  <si>
    <t>1q1999</t>
  </si>
  <si>
    <t>2q1999</t>
  </si>
  <si>
    <t>3q1999</t>
  </si>
  <si>
    <t>4q1999</t>
  </si>
  <si>
    <t>1q2000</t>
  </si>
  <si>
    <t>2q2000</t>
  </si>
  <si>
    <t>3q2000</t>
  </si>
  <si>
    <t>4q2000</t>
  </si>
  <si>
    <t>1q2001</t>
  </si>
  <si>
    <t>2q2001</t>
  </si>
  <si>
    <t>3q2001</t>
  </si>
  <si>
    <t>4q2001</t>
  </si>
  <si>
    <t>1q2002</t>
  </si>
  <si>
    <t>2q2002</t>
  </si>
  <si>
    <t>3q2002</t>
  </si>
  <si>
    <t>4q2002</t>
  </si>
  <si>
    <t>1q2003</t>
  </si>
  <si>
    <t>2q2003</t>
  </si>
  <si>
    <t>3q2003</t>
  </si>
  <si>
    <t>4q2003</t>
  </si>
  <si>
    <t>1q2004</t>
  </si>
  <si>
    <t>2q2004</t>
  </si>
  <si>
    <t>3q2004</t>
  </si>
  <si>
    <t>4q2004</t>
  </si>
  <si>
    <t>1q2005</t>
  </si>
  <si>
    <t>2q2005</t>
  </si>
  <si>
    <t>3q2005</t>
  </si>
  <si>
    <t>4q2005</t>
  </si>
  <si>
    <t>1q2006</t>
  </si>
  <si>
    <t>2q2006</t>
  </si>
  <si>
    <t>3q2006</t>
  </si>
  <si>
    <t>4q2006</t>
  </si>
  <si>
    <t>1q2007</t>
  </si>
  <si>
    <t>2q2007</t>
  </si>
  <si>
    <t>.</t>
  </si>
  <si>
    <t>budget_deficit_sharegdp</t>
  </si>
  <si>
    <t>Variable</t>
  </si>
  <si>
    <t>Variable Definition</t>
  </si>
  <si>
    <t>corp_treas_spread</t>
  </si>
  <si>
    <t>treas_fedfunds_spread</t>
  </si>
  <si>
    <t>cd_fedfunds_spread</t>
  </si>
  <si>
    <t>corp_bonds_out</t>
  </si>
  <si>
    <t>treasuries_out</t>
  </si>
  <si>
    <t>european_m2</t>
  </si>
  <si>
    <t>united_kingdom_m4</t>
  </si>
  <si>
    <t>united_states_m2</t>
  </si>
  <si>
    <t>gdp_growth_forecast</t>
  </si>
  <si>
    <t>ngdp_share_uswealth</t>
  </si>
  <si>
    <t>corp_bonds_share_totalwealth</t>
  </si>
  <si>
    <t>money_supply_share_uswealth</t>
  </si>
  <si>
    <t>us_wealth</t>
  </si>
  <si>
    <t>treasuries_share_totalwealth</t>
  </si>
  <si>
    <t>Moody's yield on seasoned corporate bonds - all industries, AAA</t>
  </si>
  <si>
    <t>U.S. budget deficit as a share of real U.S. GDP</t>
  </si>
  <si>
    <t>Average rate on 6-month negotiable certificates of deposit, secondary market</t>
  </si>
  <si>
    <t>Spread between the 6-month CD rate and the Federal Funds rate: cd_6mo_rate - fed_funds_rate</t>
  </si>
  <si>
    <t>Financial and non-farm nonfinancial corporate bonds outstanding</t>
  </si>
  <si>
    <t>Financial and non-farm nonfinancial corporate bonds outstanding as a share of total wealth</t>
  </si>
  <si>
    <t>Spread between the AAA corporate bond rate and the 6-month CD rate: aaa_corp_rate - cd_6mo_rate</t>
  </si>
  <si>
    <t>Spread between the AAA corporate bond rate and the 10-year treasury rate: aaa_corp_rate - treas_10yr_rate</t>
  </si>
  <si>
    <t>Federal funds effective rate</t>
  </si>
  <si>
    <t>Survey of Professional Forecasters - Expectations for annual average inflation over the next 4 quarters, measured by the Consumer Price Index (CPI)</t>
  </si>
  <si>
    <t>Survey of Professional Forecasters - Expectations for annual average inflation over the next 10 years, measured by the Consumer Price Index (CPI)</t>
  </si>
  <si>
    <t>infl_1yr_10yr_diff</t>
  </si>
  <si>
    <t>Difference between 1-year and 10-year ahead inflation expectations: infl_1yr - infl_10yr</t>
  </si>
  <si>
    <t>U.S. money stock as a share of U.S. wealth: united_states_m2/us_wealth</t>
  </si>
  <si>
    <t>U.S. money stock, ECB money supply, and United Kingdom money supply</t>
  </si>
  <si>
    <t>U.S. gross domestic product as a share of U.S. wealth: ngdp/us_wealth</t>
  </si>
  <si>
    <t>U.S. gross domestic product</t>
  </si>
  <si>
    <t>U.S., U.K., and ECB money supply + Treasuries and Corporate bonds outstanding: money_supply + treasuries_out + corp_bonds_out</t>
  </si>
  <si>
    <t>U.S. money supply + Treasuries and corporate bonds outstanding: united_states_m2 + treasuries_out + corp_bonds_out</t>
  </si>
  <si>
    <t>Marketable Treasury bonds outstanding - U.S. debt help by the U.S. government</t>
  </si>
  <si>
    <t>Marketable Treasury bonds outstanding (less those held by U.S. government) as a share of total wealth: treasuries_out/total_wealth</t>
  </si>
  <si>
    <t>Market yield on U.S. Treasury securities at 10-year constant maturity</t>
  </si>
  <si>
    <t>Spread between the 10-year Treasury rate and the 6-month CD rate: treas_10yr_rate - cd_6mo_rate</t>
  </si>
  <si>
    <t>Spread between the 10-year Treasury rate and the Federal funds rate</t>
  </si>
  <si>
    <t>United Kingdom's money supply, M4</t>
  </si>
  <si>
    <t>United States' money stock, M2</t>
  </si>
  <si>
    <t>ECB money supply, M2</t>
  </si>
  <si>
    <t>Average percent change in U.S. real GDP. An average of forecasts at current, 1, 2, 3, and 4 quarters ahead</t>
  </si>
  <si>
    <t>treas_agcy_out_nombs</t>
  </si>
  <si>
    <t>fnma_mbs_yield</t>
  </si>
  <si>
    <t>t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</si>
  <si>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</si>
  <si>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</si>
  <si>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</si>
  <si>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</si>
  <si>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</si>
  <si>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</si>
  <si>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</si>
  <si>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</si>
  <si>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</si>
  <si>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</si>
  <si>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</si>
  <si>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</si>
  <si>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</si>
  <si>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</si>
  <si>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</si>
  <si>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</si>
  <si>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</si>
  <si>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</si>
  <si>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</si>
  <si>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</si>
  <si>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</si>
  <si>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</si>
  <si>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</si>
  <si>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</si>
  <si>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</si>
  <si>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</si>
  <si>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</si>
  <si>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</si>
  <si>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</si>
  <si>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</si>
  <si>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</si>
  <si>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</si>
  <si>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</si>
  <si>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</si>
  <si>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</si>
  <si>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</si>
  <si>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</si>
  <si>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</si>
  <si>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</si>
  <si>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</si>
  <si>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</si>
  <si>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</si>
  <si>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</si>
  <si>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</si>
  <si>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</si>
  <si>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</si>
  <si>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</si>
  <si>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</si>
  <si>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</si>
  <si>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</si>
  <si>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</si>
  <si>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</si>
  <si>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</si>
  <si>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</si>
  <si>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</si>
  <si>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</si>
  <si>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</si>
  <si>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</si>
  <si>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</si>
  <si>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</si>
  <si>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</si>
  <si>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</si>
  <si>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</si>
  <si>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</si>
  <si>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</si>
  <si>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</si>
  <si>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</si>
  <si>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</si>
  <si>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</si>
  <si>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</si>
  <si>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l.fnma_mbs_yield</t>
  </si>
  <si>
    <t>risk_premium</t>
  </si>
  <si>
    <t>Note: The data for these variables were generated by averaging monthly data</t>
  </si>
  <si>
    <t>Note: Quarterly data was generated from end-of-period monthly series</t>
  </si>
  <si>
    <t>30yr_fixed_mortage_rate</t>
  </si>
  <si>
    <t>30-yr fixed mortgage rate</t>
  </si>
  <si>
    <t>Lagged 30-yr fixed mortgage rate</t>
  </si>
  <si>
    <t>l.30yr_fixed_mortage_rate</t>
  </si>
  <si>
    <t>aaa_corp_rate*</t>
  </si>
  <si>
    <t>l.aaa_corp_rate</t>
  </si>
  <si>
    <t>Lagged AAA corporate bond rate</t>
  </si>
  <si>
    <t>*Quaterly data generated from monthly series using the  end-of-period technique</t>
  </si>
  <si>
    <t>fnma_mbs_yield*</t>
  </si>
  <si>
    <t>Lagged Fannie 30-yr current coupon</t>
  </si>
  <si>
    <t>Fannie 30-yr current coupon</t>
  </si>
  <si>
    <t>foreign_official_hold_treas_agcy_share_treas_agcy_out</t>
  </si>
  <si>
    <t>l.foreign_official_hold_treas_agcy_share_treas_agcy_out</t>
  </si>
  <si>
    <t>Lagged foreign official holdings of Treasuries and agencies outstanding as a share of Treasuries and agencies outstanding, excl. MBS</t>
  </si>
  <si>
    <t>Foreign holdings of Treasuries and agencies</t>
  </si>
  <si>
    <t>Treasuries and agencies oustanding, excl. MBS</t>
  </si>
  <si>
    <t>foreign_official_hold_treas_agcy</t>
  </si>
  <si>
    <t>Foreign official holdings of Treasuries and agencies as a share of Treasuries and agencies oustanding, excl. MBS: foreign_official_hold_treas_agcy/treas_agcy_out_nombs</t>
  </si>
  <si>
    <t>foreign_hold_corp_bonds</t>
  </si>
  <si>
    <t>Foreign holdings of U.S. corporate bonds</t>
  </si>
  <si>
    <t>U.S. corporate bonds outstanding</t>
  </si>
  <si>
    <t>foreign_hold_corp_bonds_share_corp_out</t>
  </si>
  <si>
    <t>Foreign holdings of U.S. corporate bonds as a share of U.S. corporate bonds outstanding: foreign_hold_corp_bonds/corp_bonds_out</t>
  </si>
  <si>
    <t>Effective Federal funds rate</t>
  </si>
  <si>
    <t>Expectations of the annual average inflation rate over the next 10 years</t>
  </si>
  <si>
    <t>Forecasted real GDP growth rate</t>
  </si>
  <si>
    <t>Risk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</si>
</sst>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6" sqref="E26"/>
    </sheetView>
  </sheetViews>
  <sheetFormatPr defaultRowHeight="15" x14ac:dyDescent="0.25"/>
  <cols>
    <col min="1" max="1" width="5.85546875" customWidth="1"/>
    <col min="2" max="2" width="13.5703125" bestFit="1" customWidth="1"/>
    <col min="3" max="3" width="23.5703125" customWidth="1"/>
    <col min="4" max="4" width="12.42578125" bestFit="1" customWidth="1"/>
    <col min="5" max="5" width="19.28515625" bestFit="1" customWidth="1"/>
    <col min="6" max="6" width="15.42578125" bestFit="1" customWidth="1"/>
    <col min="7" max="7" width="29" bestFit="1" customWidth="1"/>
    <col min="8" max="8" width="15" bestFit="1" customWidth="1"/>
    <col min="9" max="9" width="17.5703125" bestFit="1" customWidth="1"/>
    <col min="10" max="10" width="13.42578125" bestFit="1" customWidth="1"/>
    <col min="11" max="11" width="14.7109375" bestFit="1" customWidth="1"/>
    <col min="12" max="12" width="20" bestFit="1" customWidth="1"/>
    <col min="13" max="13" width="8.7109375" customWidth="1"/>
    <col min="14" max="14" width="7.7109375" customWidth="1"/>
    <col min="15" max="15" width="8.140625" customWidth="1"/>
    <col min="16" max="16" width="14.140625" bestFit="1" customWidth="1"/>
    <col min="17" max="17" width="29.7109375" bestFit="1" customWidth="1"/>
    <col min="18" max="18" width="5.42578125" customWidth="1"/>
    <col min="19" max="19" width="20.7109375" bestFit="1" customWidth="1"/>
    <col min="20" max="20" width="12.28515625" customWidth="1"/>
    <col min="21" max="21" width="10.140625" customWidth="1"/>
    <col min="22" max="22" width="14" bestFit="1" customWidth="1"/>
    <col min="23" max="23" width="27.5703125" bestFit="1" customWidth="1"/>
    <col min="24" max="24" width="14.85546875" bestFit="1" customWidth="1"/>
    <col min="25" max="25" width="15.5703125" bestFit="1" customWidth="1"/>
    <col min="26" max="26" width="21.85546875" bestFit="1" customWidth="1"/>
    <col min="27" max="27" width="19.5703125" bestFit="1" customWidth="1"/>
    <col min="28" max="28" width="17" bestFit="1" customWidth="1"/>
  </cols>
  <sheetData>
    <row r="1" spans="1:28" x14ac:dyDescent="0.25">
      <c r="A1" t="s">
        <v>245</v>
      </c>
    </row>
    <row r="3" spans="1:28" x14ac:dyDescent="0.25">
      <c r="A3" t="s">
        <v>0</v>
      </c>
      <c r="B3" t="s">
        <v>1</v>
      </c>
      <c r="C3" t="s">
        <v>124</v>
      </c>
      <c r="D3" t="s">
        <v>2</v>
      </c>
      <c r="E3" t="s">
        <v>129</v>
      </c>
      <c r="F3" t="s">
        <v>130</v>
      </c>
      <c r="G3" t="s">
        <v>137</v>
      </c>
      <c r="H3" t="s">
        <v>3</v>
      </c>
      <c r="I3" t="s">
        <v>127</v>
      </c>
      <c r="J3" t="s">
        <v>132</v>
      </c>
      <c r="K3" t="s">
        <v>4</v>
      </c>
      <c r="L3" t="s">
        <v>135</v>
      </c>
      <c r="M3" t="s">
        <v>5</v>
      </c>
      <c r="N3" t="s">
        <v>6</v>
      </c>
      <c r="O3" t="s">
        <v>7</v>
      </c>
      <c r="P3" t="s">
        <v>8</v>
      </c>
      <c r="Q3" t="s">
        <v>138</v>
      </c>
      <c r="R3" t="s">
        <v>9</v>
      </c>
      <c r="S3" t="s">
        <v>136</v>
      </c>
      <c r="T3" t="s">
        <v>10</v>
      </c>
      <c r="U3" t="s">
        <v>139</v>
      </c>
      <c r="V3" t="s">
        <v>131</v>
      </c>
      <c r="W3" t="s">
        <v>140</v>
      </c>
      <c r="X3" t="s">
        <v>11</v>
      </c>
      <c r="Y3" t="s">
        <v>12</v>
      </c>
      <c r="Z3" t="s">
        <v>128</v>
      </c>
      <c r="AA3" t="s">
        <v>133</v>
      </c>
      <c r="AB3" t="s">
        <v>134</v>
      </c>
    </row>
    <row r="4" spans="1:28" x14ac:dyDescent="0.25">
      <c r="A4" t="s">
        <v>13</v>
      </c>
      <c r="B4" s="3">
        <v>12.96</v>
      </c>
      <c r="C4" s="3">
        <v>2.2838599999999998</v>
      </c>
      <c r="D4" s="3">
        <v>17.739999999999998</v>
      </c>
      <c r="E4" s="3">
        <v>-2.11</v>
      </c>
      <c r="F4" s="3">
        <v>431.01900000000001</v>
      </c>
      <c r="G4" s="3" t="s">
        <v>123</v>
      </c>
      <c r="H4" s="3">
        <v>-4.78</v>
      </c>
      <c r="I4" s="3">
        <v>0.21</v>
      </c>
      <c r="J4" s="3">
        <v>1537.7</v>
      </c>
      <c r="K4" s="3">
        <v>19.850000000000001</v>
      </c>
      <c r="L4" s="3" t="s">
        <v>123</v>
      </c>
      <c r="M4" s="3" t="s">
        <v>123</v>
      </c>
      <c r="N4" s="3" t="s">
        <v>123</v>
      </c>
      <c r="O4" s="3" t="s">
        <v>123</v>
      </c>
      <c r="P4" s="3" t="s">
        <v>123</v>
      </c>
      <c r="Q4" s="3">
        <v>0.63199399999999994</v>
      </c>
      <c r="R4" s="3">
        <v>2724.07</v>
      </c>
      <c r="S4" s="3">
        <v>1.14988</v>
      </c>
      <c r="T4" s="3" t="s">
        <v>123</v>
      </c>
      <c r="U4" s="3">
        <v>2369.0100000000002</v>
      </c>
      <c r="V4" s="3">
        <v>440.79300000000001</v>
      </c>
      <c r="W4" s="3" t="s">
        <v>123</v>
      </c>
      <c r="X4" s="3">
        <v>12.75</v>
      </c>
      <c r="Y4" s="3">
        <v>-4.99</v>
      </c>
      <c r="Z4" s="3">
        <v>-7.1</v>
      </c>
      <c r="AA4" s="3" t="s">
        <v>123</v>
      </c>
      <c r="AB4" s="3">
        <v>1497.2</v>
      </c>
    </row>
    <row r="5" spans="1:28" x14ac:dyDescent="0.25">
      <c r="A5" t="s">
        <v>14</v>
      </c>
      <c r="B5" s="3">
        <v>10.58</v>
      </c>
      <c r="C5" s="3">
        <v>2.7006199999999998</v>
      </c>
      <c r="D5" s="3">
        <v>8.33</v>
      </c>
      <c r="E5" s="3">
        <v>-2.11</v>
      </c>
      <c r="F5" s="3">
        <v>445.61799999999999</v>
      </c>
      <c r="G5" s="3" t="s">
        <v>123</v>
      </c>
      <c r="H5" s="3">
        <v>2.25</v>
      </c>
      <c r="I5" s="3">
        <v>0.8</v>
      </c>
      <c r="J5" s="3">
        <v>1546.49</v>
      </c>
      <c r="K5" s="3">
        <v>10.44</v>
      </c>
      <c r="L5" s="3">
        <v>-1.68</v>
      </c>
      <c r="M5" s="3">
        <v>7.85</v>
      </c>
      <c r="N5" s="3" t="s">
        <v>123</v>
      </c>
      <c r="O5" s="3" t="s">
        <v>123</v>
      </c>
      <c r="P5" s="3" t="s">
        <v>123</v>
      </c>
      <c r="Q5" s="3">
        <v>0.63239800000000002</v>
      </c>
      <c r="R5" s="3">
        <v>2728.02</v>
      </c>
      <c r="S5" s="3">
        <v>1.1294999999999999</v>
      </c>
      <c r="T5" s="3" t="s">
        <v>123</v>
      </c>
      <c r="U5" s="3">
        <v>2415.25</v>
      </c>
      <c r="V5" s="3">
        <v>442.23500000000001</v>
      </c>
      <c r="W5" s="3" t="s">
        <v>123</v>
      </c>
      <c r="X5" s="3">
        <v>9.7799999999999994</v>
      </c>
      <c r="Y5" s="3">
        <v>1.45</v>
      </c>
      <c r="Z5" s="3">
        <v>-0.66</v>
      </c>
      <c r="AA5" s="3" t="s">
        <v>123</v>
      </c>
      <c r="AB5" s="3">
        <v>1527.4</v>
      </c>
    </row>
    <row r="6" spans="1:28" x14ac:dyDescent="0.25">
      <c r="A6" t="s">
        <v>15</v>
      </c>
      <c r="B6" s="3">
        <v>12.02</v>
      </c>
      <c r="C6" s="3">
        <v>2.8565299999999998</v>
      </c>
      <c r="D6" s="3">
        <v>11.73</v>
      </c>
      <c r="E6" s="3">
        <v>-1.46</v>
      </c>
      <c r="F6" s="3">
        <v>454.601</v>
      </c>
      <c r="G6" s="3" t="s">
        <v>123</v>
      </c>
      <c r="H6" s="3">
        <v>0.28999999999999998</v>
      </c>
      <c r="I6" s="3">
        <v>0.51</v>
      </c>
      <c r="J6" s="3">
        <v>1599.38</v>
      </c>
      <c r="K6" s="3">
        <v>13.19</v>
      </c>
      <c r="L6" s="3">
        <v>1.34</v>
      </c>
      <c r="M6" s="3" t="s">
        <v>123</v>
      </c>
      <c r="N6" s="3" t="s">
        <v>123</v>
      </c>
      <c r="O6" s="3" t="s">
        <v>123</v>
      </c>
      <c r="P6" s="3" t="s">
        <v>123</v>
      </c>
      <c r="Q6" s="3">
        <v>0.628861</v>
      </c>
      <c r="R6" s="3">
        <v>2785.19</v>
      </c>
      <c r="S6" s="3">
        <v>1.1133999999999999</v>
      </c>
      <c r="T6" s="3" t="s">
        <v>123</v>
      </c>
      <c r="U6" s="3">
        <v>2501.5100000000002</v>
      </c>
      <c r="V6" s="3">
        <v>473.80599999999998</v>
      </c>
      <c r="W6" s="3" t="s">
        <v>123</v>
      </c>
      <c r="X6" s="3">
        <v>11.51</v>
      </c>
      <c r="Y6" s="3">
        <v>-0.22</v>
      </c>
      <c r="Z6" s="3">
        <v>-1.68</v>
      </c>
      <c r="AA6" s="3" t="s">
        <v>123</v>
      </c>
      <c r="AB6" s="3">
        <v>1573.1</v>
      </c>
    </row>
    <row r="7" spans="1:28" x14ac:dyDescent="0.25">
      <c r="A7" t="s">
        <v>16</v>
      </c>
      <c r="B7" s="3">
        <v>13.21</v>
      </c>
      <c r="C7" s="3">
        <v>2.7397800000000001</v>
      </c>
      <c r="D7" s="3">
        <v>17.100000000000001</v>
      </c>
      <c r="E7" s="3">
        <v>-4.9000000000000004</v>
      </c>
      <c r="F7" s="3">
        <v>458.59100000000001</v>
      </c>
      <c r="G7" s="3" t="s">
        <v>123</v>
      </c>
      <c r="H7" s="3">
        <v>-3.89</v>
      </c>
      <c r="I7" s="3">
        <v>0.37</v>
      </c>
      <c r="J7" s="3">
        <v>1605.2</v>
      </c>
      <c r="K7" s="3">
        <v>22</v>
      </c>
      <c r="L7" s="3">
        <v>2.2200000000000002</v>
      </c>
      <c r="M7" s="3">
        <v>8.25</v>
      </c>
      <c r="N7" s="3" t="s">
        <v>123</v>
      </c>
      <c r="O7" s="3" t="s">
        <v>123</v>
      </c>
      <c r="P7" s="3" t="s">
        <v>123</v>
      </c>
      <c r="Q7" s="3">
        <v>0.62558499999999995</v>
      </c>
      <c r="R7" s="3">
        <v>2915.3</v>
      </c>
      <c r="S7" s="3">
        <v>1.13645</v>
      </c>
      <c r="T7" s="3" t="s">
        <v>123</v>
      </c>
      <c r="U7" s="3">
        <v>2565.2800000000002</v>
      </c>
      <c r="V7" s="3">
        <v>501.88600000000002</v>
      </c>
      <c r="W7" s="3" t="s">
        <v>123</v>
      </c>
      <c r="X7" s="3">
        <v>12.84</v>
      </c>
      <c r="Y7" s="3">
        <v>-4.26</v>
      </c>
      <c r="Z7" s="3">
        <v>-9.16</v>
      </c>
      <c r="AA7" s="3" t="s">
        <v>123</v>
      </c>
      <c r="AB7" s="3">
        <v>1604.8</v>
      </c>
    </row>
    <row r="8" spans="1:28" x14ac:dyDescent="0.25">
      <c r="A8" t="s">
        <v>17</v>
      </c>
      <c r="B8" s="3">
        <v>13.33</v>
      </c>
      <c r="C8" s="3">
        <v>2.49885</v>
      </c>
      <c r="D8" s="3">
        <v>14.48</v>
      </c>
      <c r="E8" s="3">
        <v>-0.15</v>
      </c>
      <c r="F8" s="3">
        <v>463.62700000000001</v>
      </c>
      <c r="G8" s="3" t="s">
        <v>123</v>
      </c>
      <c r="H8" s="3">
        <v>-1.1499999999999999</v>
      </c>
      <c r="I8" s="3">
        <v>0.21</v>
      </c>
      <c r="J8" s="3">
        <v>1473.41</v>
      </c>
      <c r="K8" s="3">
        <v>14.63</v>
      </c>
      <c r="L8" s="3">
        <v>2.62</v>
      </c>
      <c r="M8" s="3" t="s">
        <v>123</v>
      </c>
      <c r="N8" s="3" t="s">
        <v>123</v>
      </c>
      <c r="O8" s="3" t="s">
        <v>123</v>
      </c>
      <c r="P8" s="3" t="s">
        <v>123</v>
      </c>
      <c r="Q8" s="3">
        <v>0.61887800000000004</v>
      </c>
      <c r="R8" s="3">
        <v>3051.36</v>
      </c>
      <c r="S8" s="3">
        <v>1.1562699999999999</v>
      </c>
      <c r="T8" s="3" t="s">
        <v>123</v>
      </c>
      <c r="U8" s="3">
        <v>2638.97</v>
      </c>
      <c r="V8" s="3">
        <v>542.14099999999996</v>
      </c>
      <c r="W8" s="3" t="s">
        <v>123</v>
      </c>
      <c r="X8" s="3">
        <v>13.12</v>
      </c>
      <c r="Y8" s="3">
        <v>-1.36</v>
      </c>
      <c r="Z8" s="3">
        <v>-1.51</v>
      </c>
      <c r="AA8" s="3" t="s">
        <v>123</v>
      </c>
      <c r="AB8" s="3">
        <v>1633.2</v>
      </c>
    </row>
    <row r="9" spans="1:28" x14ac:dyDescent="0.25">
      <c r="A9" t="s">
        <v>18</v>
      </c>
      <c r="B9" s="3">
        <v>13.75</v>
      </c>
      <c r="C9" s="3">
        <v>2.4392399999999999</v>
      </c>
      <c r="D9" s="3">
        <v>16.09</v>
      </c>
      <c r="E9" s="3">
        <v>-2.5499999999999998</v>
      </c>
      <c r="F9" s="3">
        <v>472.51499999999999</v>
      </c>
      <c r="G9" s="3" t="s">
        <v>123</v>
      </c>
      <c r="H9" s="3">
        <v>-2.34</v>
      </c>
      <c r="I9" s="3">
        <v>0.28000000000000003</v>
      </c>
      <c r="J9" s="3">
        <v>1366.04</v>
      </c>
      <c r="K9" s="3">
        <v>18.64</v>
      </c>
      <c r="L9" s="3">
        <v>2.6</v>
      </c>
      <c r="M9" s="3">
        <v>7.8</v>
      </c>
      <c r="N9" s="3" t="s">
        <v>123</v>
      </c>
      <c r="O9" s="3" t="s">
        <v>123</v>
      </c>
      <c r="P9" s="3" t="s">
        <v>123</v>
      </c>
      <c r="Q9" s="3">
        <v>0.62196300000000004</v>
      </c>
      <c r="R9" s="3">
        <v>3084.26</v>
      </c>
      <c r="S9" s="3">
        <v>1.1506799999999999</v>
      </c>
      <c r="T9" s="3" t="s">
        <v>123</v>
      </c>
      <c r="U9" s="3">
        <v>2680.38</v>
      </c>
      <c r="V9" s="3">
        <v>540.76900000000001</v>
      </c>
      <c r="W9" s="3" t="s">
        <v>123</v>
      </c>
      <c r="X9" s="3">
        <v>13.47</v>
      </c>
      <c r="Y9" s="3">
        <v>-2.62</v>
      </c>
      <c r="Z9" s="3">
        <v>-5.17</v>
      </c>
      <c r="AA9" s="3" t="s">
        <v>123</v>
      </c>
      <c r="AB9" s="3">
        <v>1667.1</v>
      </c>
    </row>
    <row r="10" spans="1:28" x14ac:dyDescent="0.25">
      <c r="A10" t="s">
        <v>19</v>
      </c>
      <c r="B10" s="3">
        <v>15.49</v>
      </c>
      <c r="C10" s="3">
        <v>2.4695999999999998</v>
      </c>
      <c r="D10" s="3">
        <v>17.190000000000001</v>
      </c>
      <c r="E10" s="3">
        <v>0.61</v>
      </c>
      <c r="F10" s="3">
        <v>477.79599999999999</v>
      </c>
      <c r="G10" s="3" t="s">
        <v>123</v>
      </c>
      <c r="H10" s="3">
        <v>-1.7</v>
      </c>
      <c r="I10" s="3">
        <v>0.17</v>
      </c>
      <c r="J10" s="3">
        <v>1275.69</v>
      </c>
      <c r="K10" s="3">
        <v>16.579999999999998</v>
      </c>
      <c r="L10" s="3">
        <v>2.68</v>
      </c>
      <c r="M10" s="3" t="s">
        <v>123</v>
      </c>
      <c r="N10" s="3">
        <v>7.8248600000000001</v>
      </c>
      <c r="O10" s="3" t="s">
        <v>123</v>
      </c>
      <c r="P10" s="3" t="s">
        <v>123</v>
      </c>
      <c r="Q10" s="3">
        <v>0.62206899999999998</v>
      </c>
      <c r="R10" s="3">
        <v>3177.03</v>
      </c>
      <c r="S10" s="3">
        <v>1.1581900000000001</v>
      </c>
      <c r="T10" s="3" t="s">
        <v>123</v>
      </c>
      <c r="U10" s="3">
        <v>2743.1</v>
      </c>
      <c r="V10" s="3">
        <v>558.90899999999999</v>
      </c>
      <c r="W10" s="3" t="s">
        <v>123</v>
      </c>
      <c r="X10" s="3">
        <v>15.32</v>
      </c>
      <c r="Y10" s="3">
        <v>-1.87</v>
      </c>
      <c r="Z10" s="3">
        <v>-1.26</v>
      </c>
      <c r="AA10" s="3" t="s">
        <v>123</v>
      </c>
      <c r="AB10" s="3">
        <v>1706.4</v>
      </c>
    </row>
    <row r="11" spans="1:28" x14ac:dyDescent="0.25">
      <c r="A11" t="s">
        <v>20</v>
      </c>
      <c r="B11" s="3">
        <v>14.23</v>
      </c>
      <c r="C11" s="3">
        <v>2.6898200000000001</v>
      </c>
      <c r="D11" s="3">
        <v>13.07</v>
      </c>
      <c r="E11" s="3">
        <v>-0.06</v>
      </c>
      <c r="F11" s="3">
        <v>489.21300000000002</v>
      </c>
      <c r="G11" s="3" t="s">
        <v>123</v>
      </c>
      <c r="H11" s="3">
        <v>1.1599999999999999</v>
      </c>
      <c r="I11" s="3">
        <v>0.51</v>
      </c>
      <c r="J11" s="3">
        <v>1425.14</v>
      </c>
      <c r="K11" s="3">
        <v>13.13</v>
      </c>
      <c r="L11" s="3">
        <v>1.6</v>
      </c>
      <c r="M11" s="3">
        <v>7.05</v>
      </c>
      <c r="N11" s="3">
        <v>7.6997900000000001</v>
      </c>
      <c r="O11" s="3">
        <v>0.64979100000000001</v>
      </c>
      <c r="P11" s="3" t="s">
        <v>123</v>
      </c>
      <c r="Q11" s="3">
        <v>0.620085</v>
      </c>
      <c r="R11" s="3">
        <v>3194.67</v>
      </c>
      <c r="S11" s="3">
        <v>1.1253599999999999</v>
      </c>
      <c r="T11" s="3" t="s">
        <v>123</v>
      </c>
      <c r="U11" s="3">
        <v>2838.81</v>
      </c>
      <c r="V11" s="3">
        <v>589.29300000000001</v>
      </c>
      <c r="W11" s="3" t="s">
        <v>123</v>
      </c>
      <c r="X11" s="3">
        <v>13.72</v>
      </c>
      <c r="Y11" s="3">
        <v>0.65</v>
      </c>
      <c r="Z11" s="3">
        <v>0.59</v>
      </c>
      <c r="AA11" s="3" t="s">
        <v>123</v>
      </c>
      <c r="AB11" s="3">
        <v>1760.3</v>
      </c>
    </row>
    <row r="12" spans="1:28" x14ac:dyDescent="0.25">
      <c r="A12" t="s">
        <v>21</v>
      </c>
      <c r="B12" s="3">
        <v>14.58</v>
      </c>
      <c r="C12" s="3">
        <v>3.0700799999999999</v>
      </c>
      <c r="D12" s="3">
        <v>14.25</v>
      </c>
      <c r="E12" s="3">
        <v>-2.5499999999999998</v>
      </c>
      <c r="F12" s="3">
        <v>500.39600000000002</v>
      </c>
      <c r="G12" s="3" t="s">
        <v>123</v>
      </c>
      <c r="H12" s="3">
        <v>0.33</v>
      </c>
      <c r="I12" s="3">
        <v>0.72</v>
      </c>
      <c r="J12" s="3">
        <v>1362.44</v>
      </c>
      <c r="K12" s="3">
        <v>16.8</v>
      </c>
      <c r="L12" s="3">
        <v>2.2599999999999998</v>
      </c>
      <c r="M12" s="3" t="s">
        <v>123</v>
      </c>
      <c r="N12" s="3">
        <v>6.6248300000000002</v>
      </c>
      <c r="O12" s="3" t="s">
        <v>123</v>
      </c>
      <c r="P12" s="3" t="s">
        <v>123</v>
      </c>
      <c r="Q12" s="3">
        <v>0.61266500000000002</v>
      </c>
      <c r="R12" s="3">
        <v>3184.92</v>
      </c>
      <c r="S12" s="3">
        <v>1.09518</v>
      </c>
      <c r="T12" s="3" t="s">
        <v>123</v>
      </c>
      <c r="U12" s="3">
        <v>2908.12</v>
      </c>
      <c r="V12" s="3">
        <v>626.02</v>
      </c>
      <c r="W12" s="3" t="s">
        <v>123</v>
      </c>
      <c r="X12" s="3">
        <v>13.86</v>
      </c>
      <c r="Y12" s="3">
        <v>-0.39</v>
      </c>
      <c r="Z12" s="3">
        <v>-2.94</v>
      </c>
      <c r="AA12" s="3" t="s">
        <v>123</v>
      </c>
      <c r="AB12" s="3">
        <v>1781.7</v>
      </c>
    </row>
    <row r="13" spans="1:28" x14ac:dyDescent="0.25">
      <c r="A13" t="s">
        <v>22</v>
      </c>
      <c r="B13" s="3">
        <v>14.81</v>
      </c>
      <c r="C13" s="3">
        <v>3.5342899999999999</v>
      </c>
      <c r="D13" s="3">
        <v>14.66</v>
      </c>
      <c r="E13" s="3">
        <v>0.08</v>
      </c>
      <c r="F13" s="3">
        <v>507.13799999999998</v>
      </c>
      <c r="G13" s="3">
        <v>0.110765</v>
      </c>
      <c r="H13" s="3">
        <v>0.15</v>
      </c>
      <c r="I13" s="3">
        <v>0.51</v>
      </c>
      <c r="J13" s="3">
        <v>1352.38</v>
      </c>
      <c r="K13" s="3">
        <v>14.58</v>
      </c>
      <c r="L13" s="3">
        <v>3.2</v>
      </c>
      <c r="M13" s="3">
        <v>5.7</v>
      </c>
      <c r="N13" s="3">
        <v>6.03742</v>
      </c>
      <c r="O13" s="3">
        <v>0.33742100000000003</v>
      </c>
      <c r="P13" s="3">
        <v>3434.38</v>
      </c>
      <c r="Q13" s="3">
        <v>0.61435899999999999</v>
      </c>
      <c r="R13" s="3">
        <v>3240.95</v>
      </c>
      <c r="S13" s="3">
        <v>1.09239</v>
      </c>
      <c r="T13" s="3">
        <v>4578.51</v>
      </c>
      <c r="U13" s="3">
        <v>2966.83</v>
      </c>
      <c r="V13" s="3">
        <v>636.995</v>
      </c>
      <c r="W13" s="3">
        <v>0.139127</v>
      </c>
      <c r="X13" s="3">
        <v>14.3</v>
      </c>
      <c r="Y13" s="3">
        <v>-0.36</v>
      </c>
      <c r="Z13" s="3">
        <v>-0.28000000000000003</v>
      </c>
      <c r="AA13" s="3">
        <v>259.29899999999998</v>
      </c>
      <c r="AB13" s="3">
        <v>1822.7</v>
      </c>
    </row>
    <row r="14" spans="1:28" x14ac:dyDescent="0.25">
      <c r="A14" t="s">
        <v>23</v>
      </c>
      <c r="B14" s="3">
        <v>12.94</v>
      </c>
      <c r="C14" s="3">
        <v>4.1644399999999999</v>
      </c>
      <c r="D14" s="3">
        <v>11.46</v>
      </c>
      <c r="E14" s="3">
        <v>-0.71</v>
      </c>
      <c r="F14" s="3">
        <v>519.21900000000005</v>
      </c>
      <c r="G14" s="3">
        <v>0.112071</v>
      </c>
      <c r="H14" s="3">
        <v>1.48</v>
      </c>
      <c r="I14" s="3">
        <v>0.6</v>
      </c>
      <c r="J14" s="3">
        <v>1302.6600000000001</v>
      </c>
      <c r="K14" s="3">
        <v>12.17</v>
      </c>
      <c r="L14" s="3">
        <v>3.46</v>
      </c>
      <c r="M14" s="3" t="s">
        <v>123</v>
      </c>
      <c r="N14" s="3">
        <v>5.9749400000000001</v>
      </c>
      <c r="O14" s="3" t="s">
        <v>123</v>
      </c>
      <c r="P14" s="3">
        <v>3423.69</v>
      </c>
      <c r="Q14" s="3">
        <v>0.60641100000000003</v>
      </c>
      <c r="R14" s="3">
        <v>3274.38</v>
      </c>
      <c r="S14" s="3">
        <v>1.06576</v>
      </c>
      <c r="T14" s="3">
        <v>4632.93</v>
      </c>
      <c r="U14" s="3">
        <v>3072.34</v>
      </c>
      <c r="V14" s="3">
        <v>690.02200000000005</v>
      </c>
      <c r="W14" s="3">
        <v>0.14893899999999999</v>
      </c>
      <c r="X14" s="3">
        <v>12.34</v>
      </c>
      <c r="Y14" s="3">
        <v>0.88</v>
      </c>
      <c r="Z14" s="3">
        <v>0.17</v>
      </c>
      <c r="AA14" s="3">
        <v>257.923</v>
      </c>
      <c r="AB14" s="3">
        <v>1863.1</v>
      </c>
    </row>
    <row r="15" spans="1:28" x14ac:dyDescent="0.25">
      <c r="A15" t="s">
        <v>24</v>
      </c>
      <c r="B15" s="3">
        <v>11.83</v>
      </c>
      <c r="C15" s="3">
        <v>4.9275000000000002</v>
      </c>
      <c r="D15" s="3">
        <v>8.8000000000000007</v>
      </c>
      <c r="E15" s="3">
        <v>-2.4</v>
      </c>
      <c r="F15" s="3">
        <v>534.66399999999999</v>
      </c>
      <c r="G15" s="3">
        <v>0.111319</v>
      </c>
      <c r="H15" s="3">
        <v>3.03</v>
      </c>
      <c r="I15" s="3">
        <v>1.29</v>
      </c>
      <c r="J15" s="3">
        <v>1353.55</v>
      </c>
      <c r="K15" s="3">
        <v>11.2</v>
      </c>
      <c r="L15" s="3">
        <v>3.54</v>
      </c>
      <c r="M15" s="3">
        <v>5.65</v>
      </c>
      <c r="N15" s="3">
        <v>5.4994100000000001</v>
      </c>
      <c r="O15" s="3">
        <v>-0.150592</v>
      </c>
      <c r="P15" s="3">
        <v>3526.16</v>
      </c>
      <c r="Q15" s="3">
        <v>0.60024299999999997</v>
      </c>
      <c r="R15" s="3">
        <v>3312.52</v>
      </c>
      <c r="S15" s="3">
        <v>1.0370999999999999</v>
      </c>
      <c r="T15" s="3">
        <v>4803</v>
      </c>
      <c r="U15" s="3">
        <v>3194.04</v>
      </c>
      <c r="V15" s="3">
        <v>742.17600000000004</v>
      </c>
      <c r="W15" s="3">
        <v>0.15452299999999999</v>
      </c>
      <c r="X15" s="3">
        <v>10.54</v>
      </c>
      <c r="Y15" s="3">
        <v>1.74</v>
      </c>
      <c r="Z15" s="3">
        <v>-0.66</v>
      </c>
      <c r="AA15" s="3">
        <v>255.41499999999999</v>
      </c>
      <c r="AB15" s="3">
        <v>1917.2</v>
      </c>
    </row>
    <row r="16" spans="1:28" x14ac:dyDescent="0.25">
      <c r="A16" t="s">
        <v>25</v>
      </c>
      <c r="B16" s="3">
        <v>11.73</v>
      </c>
      <c r="C16" s="3">
        <v>5.6833</v>
      </c>
      <c r="D16" s="3">
        <v>8.8000000000000007</v>
      </c>
      <c r="E16" s="3">
        <v>-2.0099999999999998</v>
      </c>
      <c r="F16" s="3">
        <v>543.351</v>
      </c>
      <c r="G16" s="3">
        <v>0.10932799999999999</v>
      </c>
      <c r="H16" s="3">
        <v>2.93</v>
      </c>
      <c r="I16" s="3">
        <v>1.22</v>
      </c>
      <c r="J16" s="3">
        <v>1366.3</v>
      </c>
      <c r="K16" s="3">
        <v>10.81</v>
      </c>
      <c r="L16" s="3">
        <v>4.6399999999999997</v>
      </c>
      <c r="M16" s="3">
        <v>5.3</v>
      </c>
      <c r="N16" s="3">
        <v>4.52454</v>
      </c>
      <c r="O16" s="3">
        <v>-0.77546300000000001</v>
      </c>
      <c r="P16" s="3">
        <v>3625.53</v>
      </c>
      <c r="Q16" s="3">
        <v>0.59947499999999998</v>
      </c>
      <c r="R16" s="3">
        <v>3380.97</v>
      </c>
      <c r="S16" s="3">
        <v>1.00726</v>
      </c>
      <c r="T16" s="3">
        <v>4969.9399999999996</v>
      </c>
      <c r="U16" s="3">
        <v>3356.6</v>
      </c>
      <c r="V16" s="3">
        <v>801.05100000000004</v>
      </c>
      <c r="W16" s="3">
        <v>0.16117899999999999</v>
      </c>
      <c r="X16" s="3">
        <v>10.51</v>
      </c>
      <c r="Y16" s="3">
        <v>1.71</v>
      </c>
      <c r="Z16" s="3">
        <v>-0.3</v>
      </c>
      <c r="AA16" s="3">
        <v>247.036</v>
      </c>
      <c r="AB16" s="3">
        <v>2012.2</v>
      </c>
    </row>
    <row r="17" spans="1:28" x14ac:dyDescent="0.25">
      <c r="A17" t="s">
        <v>26</v>
      </c>
      <c r="B17" s="3">
        <v>11.74</v>
      </c>
      <c r="C17" s="3">
        <v>6.0644099999999996</v>
      </c>
      <c r="D17" s="3">
        <v>9.4499999999999993</v>
      </c>
      <c r="E17" s="3">
        <v>-0.61</v>
      </c>
      <c r="F17" s="3">
        <v>556.33500000000004</v>
      </c>
      <c r="G17" s="3">
        <v>0.110139</v>
      </c>
      <c r="H17" s="3">
        <v>2.29</v>
      </c>
      <c r="I17" s="3">
        <v>0.89</v>
      </c>
      <c r="J17" s="3">
        <v>1344.84</v>
      </c>
      <c r="K17" s="3">
        <v>10.06</v>
      </c>
      <c r="L17" s="3">
        <v>5.22</v>
      </c>
      <c r="M17" s="3" t="s">
        <v>123</v>
      </c>
      <c r="N17" s="3">
        <v>4.72485</v>
      </c>
      <c r="O17" s="3" t="s">
        <v>123</v>
      </c>
      <c r="P17" s="3">
        <v>3657.65</v>
      </c>
      <c r="Q17" s="3">
        <v>0.59579499999999996</v>
      </c>
      <c r="R17" s="3">
        <v>3482.24</v>
      </c>
      <c r="S17" s="3">
        <v>1.01003</v>
      </c>
      <c r="T17" s="3">
        <v>5051.22</v>
      </c>
      <c r="U17" s="3">
        <v>3447.66</v>
      </c>
      <c r="V17" s="3">
        <v>837.22900000000004</v>
      </c>
      <c r="W17" s="3">
        <v>0.16574800000000001</v>
      </c>
      <c r="X17" s="3">
        <v>10.85</v>
      </c>
      <c r="Y17" s="3">
        <v>1.4</v>
      </c>
      <c r="Z17" s="3">
        <v>0.79</v>
      </c>
      <c r="AA17" s="3">
        <v>258.714</v>
      </c>
      <c r="AB17" s="3">
        <v>2054.1</v>
      </c>
    </row>
    <row r="18" spans="1:28" x14ac:dyDescent="0.25">
      <c r="A18" t="s">
        <v>27</v>
      </c>
      <c r="B18" s="3">
        <v>12.37</v>
      </c>
      <c r="C18" s="3">
        <v>6.0582500000000001</v>
      </c>
      <c r="D18" s="3">
        <v>9.64</v>
      </c>
      <c r="E18" s="3">
        <v>-0.95</v>
      </c>
      <c r="F18" s="3">
        <v>568.07600000000002</v>
      </c>
      <c r="G18" s="3">
        <v>0.112343</v>
      </c>
      <c r="H18" s="3">
        <v>2.73</v>
      </c>
      <c r="I18" s="3">
        <v>0.72</v>
      </c>
      <c r="J18" s="3">
        <v>1280.7</v>
      </c>
      <c r="K18" s="3">
        <v>10.59</v>
      </c>
      <c r="L18" s="3">
        <v>5.0999999999999996</v>
      </c>
      <c r="M18" s="3" t="s">
        <v>123</v>
      </c>
      <c r="N18" s="3">
        <v>4.53749</v>
      </c>
      <c r="O18" s="3" t="s">
        <v>123</v>
      </c>
      <c r="P18" s="3">
        <v>3619.95</v>
      </c>
      <c r="Q18" s="3">
        <v>0.59185100000000002</v>
      </c>
      <c r="R18" s="3">
        <v>3587.1</v>
      </c>
      <c r="S18" s="3">
        <v>1.0190699999999999</v>
      </c>
      <c r="T18" s="3">
        <v>5056.63</v>
      </c>
      <c r="U18" s="3">
        <v>3519.98</v>
      </c>
      <c r="V18" s="3">
        <v>868.6</v>
      </c>
      <c r="W18" s="3">
        <v>0.17177400000000001</v>
      </c>
      <c r="X18" s="3">
        <v>11.65</v>
      </c>
      <c r="Y18" s="3">
        <v>2.0099999999999998</v>
      </c>
      <c r="Z18" s="3">
        <v>1.06</v>
      </c>
      <c r="AA18" s="3">
        <v>255.958</v>
      </c>
      <c r="AB18" s="3">
        <v>2083.3000000000002</v>
      </c>
    </row>
    <row r="19" spans="1:28" x14ac:dyDescent="0.25">
      <c r="A19" t="s">
        <v>28</v>
      </c>
      <c r="B19" s="3">
        <v>12.57</v>
      </c>
      <c r="C19" s="3">
        <v>5.7092599999999996</v>
      </c>
      <c r="D19" s="3">
        <v>9.85</v>
      </c>
      <c r="E19" s="3">
        <v>-7.0000000000000007E-2</v>
      </c>
      <c r="F19" s="3">
        <v>578.28899999999999</v>
      </c>
      <c r="G19" s="3">
        <v>0.111128</v>
      </c>
      <c r="H19" s="3">
        <v>2.72</v>
      </c>
      <c r="I19" s="3">
        <v>0.74</v>
      </c>
      <c r="J19" s="3">
        <v>1332.72</v>
      </c>
      <c r="K19" s="3">
        <v>9.92</v>
      </c>
      <c r="L19" s="3">
        <v>4.74</v>
      </c>
      <c r="M19" s="3">
        <v>5.2</v>
      </c>
      <c r="N19" s="3">
        <v>5.1497999999999999</v>
      </c>
      <c r="O19" s="3">
        <v>-5.0201999999999997E-2</v>
      </c>
      <c r="P19" s="3">
        <v>3726.55</v>
      </c>
      <c r="Q19" s="3">
        <v>0.59117500000000001</v>
      </c>
      <c r="R19" s="3">
        <v>3688.13</v>
      </c>
      <c r="S19" s="3">
        <v>1.0206599999999999</v>
      </c>
      <c r="T19" s="3">
        <v>5203.83</v>
      </c>
      <c r="U19" s="3">
        <v>3613.48</v>
      </c>
      <c r="V19" s="3">
        <v>898.99199999999996</v>
      </c>
      <c r="W19" s="3">
        <v>0.17275599999999999</v>
      </c>
      <c r="X19" s="3">
        <v>11.83</v>
      </c>
      <c r="Y19" s="3">
        <v>1.98</v>
      </c>
      <c r="Z19" s="3">
        <v>1.91</v>
      </c>
      <c r="AA19" s="3">
        <v>257.62799999999999</v>
      </c>
      <c r="AB19" s="3">
        <v>2136.1999999999998</v>
      </c>
    </row>
    <row r="20" spans="1:28" x14ac:dyDescent="0.25">
      <c r="A20" t="s">
        <v>29</v>
      </c>
      <c r="B20" s="3">
        <v>12.57</v>
      </c>
      <c r="C20" s="3">
        <v>5.1067600000000004</v>
      </c>
      <c r="D20" s="3">
        <v>10.37</v>
      </c>
      <c r="E20" s="3">
        <v>0.13</v>
      </c>
      <c r="F20" s="3">
        <v>586.96400000000006</v>
      </c>
      <c r="G20" s="3">
        <v>0.11165799999999999</v>
      </c>
      <c r="H20" s="3">
        <v>2.2000000000000002</v>
      </c>
      <c r="I20" s="3">
        <v>0.25</v>
      </c>
      <c r="J20" s="3">
        <v>1293.3</v>
      </c>
      <c r="K20" s="3">
        <v>10.24</v>
      </c>
      <c r="L20" s="3">
        <v>4.32</v>
      </c>
      <c r="M20" s="3">
        <v>5.6</v>
      </c>
      <c r="N20" s="3">
        <v>4.8121200000000002</v>
      </c>
      <c r="O20" s="3">
        <v>-0.78788400000000003</v>
      </c>
      <c r="P20" s="3">
        <v>3722.9</v>
      </c>
      <c r="Q20" s="3">
        <v>0.58601499999999995</v>
      </c>
      <c r="R20" s="3">
        <v>3807.38</v>
      </c>
      <c r="S20" s="3">
        <v>1.0275799999999999</v>
      </c>
      <c r="T20" s="3">
        <v>5256.79</v>
      </c>
      <c r="U20" s="3">
        <v>3705.2</v>
      </c>
      <c r="V20" s="3">
        <v>946.93200000000002</v>
      </c>
      <c r="W20" s="3">
        <v>0.18013499999999999</v>
      </c>
      <c r="X20" s="3">
        <v>12.32</v>
      </c>
      <c r="Y20" s="3">
        <v>1.95</v>
      </c>
      <c r="Z20" s="3">
        <v>2.08</v>
      </c>
      <c r="AA20" s="3">
        <v>258.3</v>
      </c>
      <c r="AB20" s="3">
        <v>2171.3000000000002</v>
      </c>
    </row>
    <row r="21" spans="1:28" x14ac:dyDescent="0.25">
      <c r="A21" t="s">
        <v>30</v>
      </c>
      <c r="B21" s="3">
        <v>13.55</v>
      </c>
      <c r="C21" s="3">
        <v>4.6835100000000001</v>
      </c>
      <c r="D21" s="3">
        <v>11.96</v>
      </c>
      <c r="E21" s="3">
        <v>1.1100000000000001</v>
      </c>
      <c r="F21" s="3">
        <v>605.17399999999998</v>
      </c>
      <c r="G21" s="3">
        <v>0.112694</v>
      </c>
      <c r="H21" s="3">
        <v>1.59</v>
      </c>
      <c r="I21" s="3">
        <v>-0.01</v>
      </c>
      <c r="J21" s="3">
        <v>1312.95</v>
      </c>
      <c r="K21" s="3">
        <v>10.85</v>
      </c>
      <c r="L21" s="3">
        <v>3.24</v>
      </c>
      <c r="M21" s="3" t="s">
        <v>123</v>
      </c>
      <c r="N21" s="3">
        <v>5.2997500000000004</v>
      </c>
      <c r="O21" s="3" t="s">
        <v>123</v>
      </c>
      <c r="P21" s="3">
        <v>3791.15</v>
      </c>
      <c r="Q21" s="3">
        <v>0.58400600000000003</v>
      </c>
      <c r="R21" s="3">
        <v>3906.29</v>
      </c>
      <c r="S21" s="3">
        <v>1.02919</v>
      </c>
      <c r="T21" s="3">
        <v>5370.06</v>
      </c>
      <c r="U21" s="3">
        <v>3795.51</v>
      </c>
      <c r="V21" s="3">
        <v>973.73400000000004</v>
      </c>
      <c r="W21" s="3">
        <v>0.18132599999999999</v>
      </c>
      <c r="X21" s="3">
        <v>13.56</v>
      </c>
      <c r="Y21" s="3">
        <v>1.6</v>
      </c>
      <c r="Z21" s="3">
        <v>2.71</v>
      </c>
      <c r="AA21" s="3">
        <v>261.60000000000002</v>
      </c>
      <c r="AB21" s="3">
        <v>2216.6</v>
      </c>
    </row>
    <row r="22" spans="1:28" x14ac:dyDescent="0.25">
      <c r="A22" t="s">
        <v>31</v>
      </c>
      <c r="B22" s="3">
        <v>12.66</v>
      </c>
      <c r="C22" s="3">
        <v>4.5178000000000003</v>
      </c>
      <c r="D22" s="3">
        <v>11.46</v>
      </c>
      <c r="E22" s="3">
        <v>0.23</v>
      </c>
      <c r="F22" s="3">
        <v>629.55200000000002</v>
      </c>
      <c r="G22" s="3">
        <v>0.11677800000000001</v>
      </c>
      <c r="H22" s="3">
        <v>1.2</v>
      </c>
      <c r="I22" s="3">
        <v>0.14000000000000001</v>
      </c>
      <c r="J22" s="3">
        <v>1246.1300000000001</v>
      </c>
      <c r="K22" s="3">
        <v>11.23</v>
      </c>
      <c r="L22" s="3">
        <v>3.42</v>
      </c>
      <c r="M22" s="3" t="s">
        <v>123</v>
      </c>
      <c r="N22" s="3">
        <v>4.9494199999999999</v>
      </c>
      <c r="O22" s="3" t="s">
        <v>123</v>
      </c>
      <c r="P22" s="3">
        <v>3739.93</v>
      </c>
      <c r="Q22" s="3">
        <v>0.57620499999999997</v>
      </c>
      <c r="R22" s="3">
        <v>3975.96</v>
      </c>
      <c r="S22" s="3">
        <v>1.0205200000000001</v>
      </c>
      <c r="T22" s="3">
        <v>5391.04</v>
      </c>
      <c r="U22" s="3">
        <v>3896.01</v>
      </c>
      <c r="V22" s="3">
        <v>1021.56</v>
      </c>
      <c r="W22" s="3">
        <v>0.18949199999999999</v>
      </c>
      <c r="X22" s="3">
        <v>12.52</v>
      </c>
      <c r="Y22" s="3">
        <v>1.06</v>
      </c>
      <c r="Z22" s="3">
        <v>1.29</v>
      </c>
      <c r="AA22" s="3">
        <v>248.90199999999999</v>
      </c>
      <c r="AB22" s="3">
        <v>2244.9</v>
      </c>
    </row>
    <row r="23" spans="1:28" x14ac:dyDescent="0.25">
      <c r="A23" t="s">
        <v>32</v>
      </c>
      <c r="B23" s="3">
        <v>12.13</v>
      </c>
      <c r="C23" s="3">
        <v>4.5726100000000001</v>
      </c>
      <c r="D23" s="3">
        <v>8.85</v>
      </c>
      <c r="E23" s="3">
        <v>0.11</v>
      </c>
      <c r="F23" s="3">
        <v>671.70699999999999</v>
      </c>
      <c r="G23" s="3">
        <v>0.120545</v>
      </c>
      <c r="H23" s="3">
        <v>3.28</v>
      </c>
      <c r="I23" s="3">
        <v>0.63</v>
      </c>
      <c r="J23" s="3">
        <v>1251.3</v>
      </c>
      <c r="K23" s="3">
        <v>8.74</v>
      </c>
      <c r="L23" s="3">
        <v>3</v>
      </c>
      <c r="M23" s="3">
        <v>5.2</v>
      </c>
      <c r="N23" s="3">
        <v>4.4247300000000003</v>
      </c>
      <c r="O23" s="3">
        <v>-0.77527199999999996</v>
      </c>
      <c r="P23" s="3">
        <v>3814.02</v>
      </c>
      <c r="Q23" s="3">
        <v>0.56897200000000003</v>
      </c>
      <c r="R23" s="3">
        <v>4033.95</v>
      </c>
      <c r="S23" s="3">
        <v>0.98892899999999995</v>
      </c>
      <c r="T23" s="3">
        <v>5572.23</v>
      </c>
      <c r="U23" s="3">
        <v>4079.11</v>
      </c>
      <c r="V23" s="3">
        <v>1086.5</v>
      </c>
      <c r="W23" s="3">
        <v>0.19498499999999999</v>
      </c>
      <c r="X23" s="3">
        <v>11.5</v>
      </c>
      <c r="Y23" s="3">
        <v>2.65</v>
      </c>
      <c r="Z23" s="3">
        <v>2.76</v>
      </c>
      <c r="AA23" s="3">
        <v>241.821</v>
      </c>
      <c r="AB23" s="3">
        <v>2320.9</v>
      </c>
    </row>
    <row r="24" spans="1:28" x14ac:dyDescent="0.25">
      <c r="A24" t="s">
        <v>33</v>
      </c>
      <c r="B24" s="3">
        <v>12.56</v>
      </c>
      <c r="C24" s="3">
        <v>4.7576400000000003</v>
      </c>
      <c r="D24" s="3">
        <v>9.6</v>
      </c>
      <c r="E24" s="3">
        <v>1.02</v>
      </c>
      <c r="F24" s="3">
        <v>699.779</v>
      </c>
      <c r="G24" s="3">
        <v>0.12574399999999999</v>
      </c>
      <c r="H24" s="3">
        <v>2.96</v>
      </c>
      <c r="I24" s="3">
        <v>0.7</v>
      </c>
      <c r="J24" s="3">
        <v>1163.23</v>
      </c>
      <c r="K24" s="3">
        <v>8.58</v>
      </c>
      <c r="L24" s="3">
        <v>3.48</v>
      </c>
      <c r="M24" s="3">
        <v>4.3499999999999996</v>
      </c>
      <c r="N24" s="3">
        <v>4.12425</v>
      </c>
      <c r="O24" s="3">
        <v>-0.22575300000000001</v>
      </c>
      <c r="P24" s="3">
        <v>3754.62</v>
      </c>
      <c r="Q24" s="3">
        <v>0.56617499999999998</v>
      </c>
      <c r="R24" s="3">
        <v>4117.1899999999996</v>
      </c>
      <c r="S24" s="3">
        <v>0.98656299999999997</v>
      </c>
      <c r="T24" s="3">
        <v>5565.09</v>
      </c>
      <c r="U24" s="3">
        <v>4173.2700000000004</v>
      </c>
      <c r="V24" s="3">
        <v>1110.69</v>
      </c>
      <c r="W24" s="3">
        <v>0.19958200000000001</v>
      </c>
      <c r="X24" s="3">
        <v>11.86</v>
      </c>
      <c r="Y24" s="3">
        <v>2.2599999999999998</v>
      </c>
      <c r="Z24" s="3">
        <v>3.28</v>
      </c>
      <c r="AA24" s="3">
        <v>228.59100000000001</v>
      </c>
      <c r="AB24" s="3">
        <v>2362.8000000000002</v>
      </c>
    </row>
    <row r="25" spans="1:28" x14ac:dyDescent="0.25">
      <c r="A25" t="s">
        <v>34</v>
      </c>
      <c r="B25" s="3">
        <v>10.94</v>
      </c>
      <c r="C25" s="3">
        <v>4.9727800000000002</v>
      </c>
      <c r="D25" s="3">
        <v>7.58</v>
      </c>
      <c r="E25" s="3">
        <v>-0.37</v>
      </c>
      <c r="F25" s="3">
        <v>738.50400000000002</v>
      </c>
      <c r="G25" s="3">
        <v>0.12697800000000001</v>
      </c>
      <c r="H25" s="3">
        <v>3.36</v>
      </c>
      <c r="I25" s="3">
        <v>0.78</v>
      </c>
      <c r="J25" s="3">
        <v>1253.6199999999999</v>
      </c>
      <c r="K25" s="3">
        <v>7.95</v>
      </c>
      <c r="L25" s="3">
        <v>3.12</v>
      </c>
      <c r="M25" s="3" t="s">
        <v>123</v>
      </c>
      <c r="N25" s="3">
        <v>4.3497300000000001</v>
      </c>
      <c r="O25" s="3" t="s">
        <v>123</v>
      </c>
      <c r="P25" s="3">
        <v>3935.92</v>
      </c>
      <c r="Q25" s="3">
        <v>0.56237000000000004</v>
      </c>
      <c r="R25" s="3">
        <v>4175.67</v>
      </c>
      <c r="S25" s="3">
        <v>0.971966</v>
      </c>
      <c r="T25" s="3">
        <v>5816.02</v>
      </c>
      <c r="U25" s="3">
        <v>4296.1000000000004</v>
      </c>
      <c r="V25" s="3">
        <v>1141.5999999999999</v>
      </c>
      <c r="W25" s="3">
        <v>0.19628499999999999</v>
      </c>
      <c r="X25" s="3">
        <v>10.16</v>
      </c>
      <c r="Y25" s="3">
        <v>2.58</v>
      </c>
      <c r="Z25" s="3">
        <v>2.21</v>
      </c>
      <c r="AA25" s="3">
        <v>266.30099999999999</v>
      </c>
      <c r="AB25" s="3">
        <v>2416</v>
      </c>
    </row>
    <row r="26" spans="1:28" x14ac:dyDescent="0.25">
      <c r="A26" t="s">
        <v>35</v>
      </c>
      <c r="B26" s="3">
        <v>11.07</v>
      </c>
      <c r="C26" s="3">
        <v>5.1238599999999996</v>
      </c>
      <c r="D26" s="3">
        <v>8.09</v>
      </c>
      <c r="E26" s="3">
        <v>-0.75</v>
      </c>
      <c r="F26" s="3">
        <v>768.255</v>
      </c>
      <c r="G26" s="3">
        <v>0.126416</v>
      </c>
      <c r="H26" s="3">
        <v>2.98</v>
      </c>
      <c r="I26" s="3">
        <v>0.7</v>
      </c>
      <c r="J26" s="3">
        <v>1363.66</v>
      </c>
      <c r="K26" s="3">
        <v>8.84</v>
      </c>
      <c r="L26" s="3">
        <v>3.08</v>
      </c>
      <c r="M26" s="3" t="s">
        <v>123</v>
      </c>
      <c r="N26" s="3">
        <v>4.2497499999999997</v>
      </c>
      <c r="O26" s="3" t="s">
        <v>123</v>
      </c>
      <c r="P26" s="3">
        <v>4118.46</v>
      </c>
      <c r="Q26" s="3">
        <v>0.55623800000000001</v>
      </c>
      <c r="R26" s="3">
        <v>4258.33</v>
      </c>
      <c r="S26" s="3">
        <v>0.96474800000000005</v>
      </c>
      <c r="T26" s="3">
        <v>6077.2</v>
      </c>
      <c r="U26" s="3">
        <v>4413.9399999999996</v>
      </c>
      <c r="V26" s="3">
        <v>1190.48</v>
      </c>
      <c r="W26" s="3">
        <v>0.19589300000000001</v>
      </c>
      <c r="X26" s="3">
        <v>10.37</v>
      </c>
      <c r="Y26" s="3">
        <v>2.2799999999999998</v>
      </c>
      <c r="Z26" s="3">
        <v>1.53</v>
      </c>
      <c r="AA26" s="3">
        <v>299.60399999999998</v>
      </c>
      <c r="AB26" s="3">
        <v>2455.1999999999998</v>
      </c>
    </row>
    <row r="27" spans="1:28" x14ac:dyDescent="0.25">
      <c r="A27" t="s">
        <v>36</v>
      </c>
      <c r="B27" s="3">
        <v>10.16</v>
      </c>
      <c r="C27" s="3">
        <v>5.2680800000000003</v>
      </c>
      <c r="D27" s="3">
        <v>7.8</v>
      </c>
      <c r="E27" s="3">
        <v>-5.66</v>
      </c>
      <c r="F27" s="3">
        <v>811.34199999999998</v>
      </c>
      <c r="G27" s="3">
        <v>0.12554799999999999</v>
      </c>
      <c r="H27" s="3">
        <v>2.36</v>
      </c>
      <c r="I27" s="3">
        <v>0.9</v>
      </c>
      <c r="J27" s="3">
        <v>1565.42</v>
      </c>
      <c r="K27" s="3">
        <v>13.46</v>
      </c>
      <c r="L27" s="3">
        <v>3</v>
      </c>
      <c r="M27" s="3">
        <v>4.55</v>
      </c>
      <c r="N27" s="3">
        <v>3.84965</v>
      </c>
      <c r="O27" s="3">
        <v>-0.700349</v>
      </c>
      <c r="P27" s="3">
        <v>4394.76</v>
      </c>
      <c r="Q27" s="3">
        <v>0.54797899999999999</v>
      </c>
      <c r="R27" s="3">
        <v>4318.71</v>
      </c>
      <c r="S27" s="3">
        <v>0.944133</v>
      </c>
      <c r="T27" s="3">
        <v>6462.43</v>
      </c>
      <c r="U27" s="3">
        <v>4574.26</v>
      </c>
      <c r="V27" s="3">
        <v>1256.32</v>
      </c>
      <c r="W27" s="3">
        <v>0.19440399999999999</v>
      </c>
      <c r="X27" s="3">
        <v>9.26</v>
      </c>
      <c r="Y27" s="3">
        <v>1.46</v>
      </c>
      <c r="Z27" s="3">
        <v>-4.2</v>
      </c>
      <c r="AA27" s="3">
        <v>322.74200000000002</v>
      </c>
      <c r="AB27" s="3">
        <v>2506.6</v>
      </c>
    </row>
    <row r="28" spans="1:28" x14ac:dyDescent="0.25">
      <c r="A28" t="s">
        <v>37</v>
      </c>
      <c r="B28" s="3">
        <v>9</v>
      </c>
      <c r="C28" s="3">
        <v>5.3428399999999998</v>
      </c>
      <c r="D28" s="3">
        <v>7.23</v>
      </c>
      <c r="E28" s="3">
        <v>-0.83</v>
      </c>
      <c r="F28" s="3">
        <v>870.68799999999999</v>
      </c>
      <c r="G28" s="3">
        <v>0.12983800000000001</v>
      </c>
      <c r="H28" s="3">
        <v>1.77</v>
      </c>
      <c r="I28" s="3">
        <v>1.22</v>
      </c>
      <c r="J28" s="3">
        <v>1678.36</v>
      </c>
      <c r="K28" s="3">
        <v>8.06</v>
      </c>
      <c r="L28" s="3">
        <v>3.56</v>
      </c>
      <c r="M28" s="3">
        <v>4</v>
      </c>
      <c r="N28" s="3">
        <v>3.5871</v>
      </c>
      <c r="O28" s="3">
        <v>-0.41289999999999999</v>
      </c>
      <c r="P28" s="3">
        <v>4547.22</v>
      </c>
      <c r="Q28" s="3">
        <v>0.53960300000000005</v>
      </c>
      <c r="R28" s="3">
        <v>4382.42</v>
      </c>
      <c r="S28" s="3">
        <v>0.93465399999999998</v>
      </c>
      <c r="T28" s="3">
        <v>6705.94</v>
      </c>
      <c r="U28" s="3">
        <v>4688.82</v>
      </c>
      <c r="V28" s="3">
        <v>1288.03</v>
      </c>
      <c r="W28" s="3">
        <v>0.19207299999999999</v>
      </c>
      <c r="X28" s="3">
        <v>7.78</v>
      </c>
      <c r="Y28" s="3">
        <v>0.55000000000000004</v>
      </c>
      <c r="Z28" s="3">
        <v>-0.28000000000000003</v>
      </c>
      <c r="AA28" s="3">
        <v>338.755</v>
      </c>
      <c r="AB28" s="3">
        <v>2530.1</v>
      </c>
    </row>
    <row r="29" spans="1:28" x14ac:dyDescent="0.25">
      <c r="A29" t="s">
        <v>38</v>
      </c>
      <c r="B29" s="3">
        <v>9.1300000000000008</v>
      </c>
      <c r="C29" s="3">
        <v>5.2499500000000001</v>
      </c>
      <c r="D29" s="3">
        <v>6.72</v>
      </c>
      <c r="E29" s="3">
        <v>-1</v>
      </c>
      <c r="F29" s="3">
        <v>932.96100000000001</v>
      </c>
      <c r="G29" s="3">
        <v>0.13353599999999999</v>
      </c>
      <c r="H29" s="3">
        <v>2.41</v>
      </c>
      <c r="I29" s="3">
        <v>1.33</v>
      </c>
      <c r="J29" s="3">
        <v>1761.03</v>
      </c>
      <c r="K29" s="3">
        <v>7.72</v>
      </c>
      <c r="L29" s="3">
        <v>3.52</v>
      </c>
      <c r="M29" s="3" t="s">
        <v>123</v>
      </c>
      <c r="N29" s="3">
        <v>3.4112499999999999</v>
      </c>
      <c r="O29" s="3" t="s">
        <v>123</v>
      </c>
      <c r="P29" s="3">
        <v>4739.22</v>
      </c>
      <c r="Q29" s="3">
        <v>0.53716900000000001</v>
      </c>
      <c r="R29" s="3">
        <v>4423.25</v>
      </c>
      <c r="S29" s="3">
        <v>0.91095099999999996</v>
      </c>
      <c r="T29" s="3">
        <v>6986.56</v>
      </c>
      <c r="U29" s="3">
        <v>4855.6400000000003</v>
      </c>
      <c r="V29" s="3">
        <v>1314.38</v>
      </c>
      <c r="W29" s="3">
        <v>0.18812999999999999</v>
      </c>
      <c r="X29" s="3">
        <v>7.8</v>
      </c>
      <c r="Y29" s="3">
        <v>1.08</v>
      </c>
      <c r="Z29" s="3">
        <v>0.08</v>
      </c>
      <c r="AA29" s="3">
        <v>369.892</v>
      </c>
      <c r="AB29" s="3">
        <v>2608.3000000000002</v>
      </c>
    </row>
    <row r="30" spans="1:28" x14ac:dyDescent="0.25">
      <c r="A30" t="s">
        <v>39</v>
      </c>
      <c r="B30" s="3">
        <v>8.89</v>
      </c>
      <c r="C30" s="3">
        <v>4.90421</v>
      </c>
      <c r="D30" s="3">
        <v>5.71</v>
      </c>
      <c r="E30" s="3">
        <v>-1.19</v>
      </c>
      <c r="F30" s="3">
        <v>979.74599999999998</v>
      </c>
      <c r="G30" s="3">
        <v>0.13464499999999999</v>
      </c>
      <c r="H30" s="3">
        <v>3.18</v>
      </c>
      <c r="I30" s="3">
        <v>1.44</v>
      </c>
      <c r="J30" s="3">
        <v>1885.88</v>
      </c>
      <c r="K30" s="3">
        <v>6.9</v>
      </c>
      <c r="L30" s="3">
        <v>2.94</v>
      </c>
      <c r="M30" s="3" t="s">
        <v>123</v>
      </c>
      <c r="N30" s="3">
        <v>3.4998999999999998</v>
      </c>
      <c r="O30" s="3" t="s">
        <v>123</v>
      </c>
      <c r="P30" s="3">
        <v>4923.1899999999996</v>
      </c>
      <c r="Q30" s="3">
        <v>0.53106299999999995</v>
      </c>
      <c r="R30" s="3">
        <v>4491.3100000000004</v>
      </c>
      <c r="S30" s="3">
        <v>0.89496399999999998</v>
      </c>
      <c r="T30" s="3">
        <v>7276.51</v>
      </c>
      <c r="U30" s="3">
        <v>5018.43</v>
      </c>
      <c r="V30" s="3">
        <v>1373.58</v>
      </c>
      <c r="W30" s="3">
        <v>0.18876899999999999</v>
      </c>
      <c r="X30" s="3">
        <v>7.45</v>
      </c>
      <c r="Y30" s="3">
        <v>1.74</v>
      </c>
      <c r="Z30" s="3">
        <v>0.55000000000000004</v>
      </c>
      <c r="AA30" s="3">
        <v>372.20299999999997</v>
      </c>
      <c r="AB30" s="3">
        <v>2665.1</v>
      </c>
    </row>
    <row r="31" spans="1:28" x14ac:dyDescent="0.25">
      <c r="A31" t="s">
        <v>40</v>
      </c>
      <c r="B31" s="3">
        <v>8.49</v>
      </c>
      <c r="C31" s="3">
        <v>4.3642500000000002</v>
      </c>
      <c r="D31" s="3">
        <v>5.95</v>
      </c>
      <c r="E31" s="3">
        <v>-8.4</v>
      </c>
      <c r="F31" s="3">
        <v>1030.71</v>
      </c>
      <c r="G31" s="3">
        <v>0.13594500000000001</v>
      </c>
      <c r="H31" s="3">
        <v>2.54</v>
      </c>
      <c r="I31" s="3">
        <v>1.38</v>
      </c>
      <c r="J31" s="3">
        <v>2029.71</v>
      </c>
      <c r="K31" s="3">
        <v>14.35</v>
      </c>
      <c r="L31" s="3">
        <v>2.86</v>
      </c>
      <c r="M31" s="3">
        <v>4</v>
      </c>
      <c r="N31" s="3">
        <v>3.6247799999999999</v>
      </c>
      <c r="O31" s="3">
        <v>-0.37522</v>
      </c>
      <c r="P31" s="3">
        <v>5143.47</v>
      </c>
      <c r="Q31" s="3">
        <v>0.52951700000000002</v>
      </c>
      <c r="R31" s="3">
        <v>4543.28</v>
      </c>
      <c r="S31" s="3">
        <v>0.876633</v>
      </c>
      <c r="T31" s="3">
        <v>7581.82</v>
      </c>
      <c r="U31" s="3">
        <v>5182.6499999999996</v>
      </c>
      <c r="V31" s="3">
        <v>1407.64</v>
      </c>
      <c r="W31" s="3">
        <v>0.18565999999999999</v>
      </c>
      <c r="X31" s="3">
        <v>7.11</v>
      </c>
      <c r="Y31" s="3">
        <v>1.1599999999999999</v>
      </c>
      <c r="Z31" s="3">
        <v>-7.24</v>
      </c>
      <c r="AA31" s="3">
        <v>369.46300000000002</v>
      </c>
      <c r="AB31" s="3">
        <v>2744.3</v>
      </c>
    </row>
    <row r="32" spans="1:28" x14ac:dyDescent="0.25">
      <c r="A32" t="s">
        <v>41</v>
      </c>
      <c r="B32" s="3">
        <v>8.36</v>
      </c>
      <c r="C32" s="3">
        <v>3.6825000000000001</v>
      </c>
      <c r="D32" s="3">
        <v>6.18</v>
      </c>
      <c r="E32" s="3">
        <v>-0.05</v>
      </c>
      <c r="F32" s="3">
        <v>1088.0999999999999</v>
      </c>
      <c r="G32" s="3">
        <v>0.13822599999999999</v>
      </c>
      <c r="H32" s="3">
        <v>2.1800000000000002</v>
      </c>
      <c r="I32" s="3">
        <v>1.1100000000000001</v>
      </c>
      <c r="J32" s="3">
        <v>2175.5100000000002</v>
      </c>
      <c r="K32" s="3">
        <v>6.23</v>
      </c>
      <c r="L32" s="3">
        <v>3.08</v>
      </c>
      <c r="M32" s="3">
        <v>4.2</v>
      </c>
      <c r="N32" s="3">
        <v>3.8997299999999999</v>
      </c>
      <c r="O32" s="3">
        <v>-0.300265</v>
      </c>
      <c r="P32" s="3">
        <v>5344.46</v>
      </c>
      <c r="Q32" s="3">
        <v>0.52120699999999998</v>
      </c>
      <c r="R32" s="3">
        <v>4611.08</v>
      </c>
      <c r="S32" s="3">
        <v>0.873525</v>
      </c>
      <c r="T32" s="3">
        <v>7871.87</v>
      </c>
      <c r="U32" s="3">
        <v>5278.71</v>
      </c>
      <c r="V32" s="3">
        <v>1439.31</v>
      </c>
      <c r="W32" s="3">
        <v>0.182842</v>
      </c>
      <c r="X32" s="3">
        <v>7.25</v>
      </c>
      <c r="Y32" s="3">
        <v>1.07</v>
      </c>
      <c r="Z32" s="3">
        <v>1.02</v>
      </c>
      <c r="AA32" s="3">
        <v>417.65199999999999</v>
      </c>
      <c r="AB32" s="3">
        <v>2751.3</v>
      </c>
    </row>
    <row r="33" spans="1:28" x14ac:dyDescent="0.25">
      <c r="A33" t="s">
        <v>42</v>
      </c>
      <c r="B33" s="3">
        <v>9.32</v>
      </c>
      <c r="C33" s="3">
        <v>3.1785399999999999</v>
      </c>
      <c r="D33" s="3">
        <v>7.15</v>
      </c>
      <c r="E33" s="3">
        <v>0.59</v>
      </c>
      <c r="F33" s="3">
        <v>1128.06</v>
      </c>
      <c r="G33" s="3">
        <v>0.139427</v>
      </c>
      <c r="H33" s="3">
        <v>2.17</v>
      </c>
      <c r="I33" s="3">
        <v>0.92</v>
      </c>
      <c r="J33" s="3">
        <v>2276.13</v>
      </c>
      <c r="K33" s="3">
        <v>6.56</v>
      </c>
      <c r="L33" s="3">
        <v>2.6</v>
      </c>
      <c r="M33" s="3" t="s">
        <v>123</v>
      </c>
      <c r="N33" s="3">
        <v>4.3624700000000001</v>
      </c>
      <c r="O33" s="3" t="s">
        <v>123</v>
      </c>
      <c r="P33" s="3">
        <v>5515.98</v>
      </c>
      <c r="Q33" s="3">
        <v>0.51888599999999996</v>
      </c>
      <c r="R33" s="3">
        <v>4686.72</v>
      </c>
      <c r="S33" s="3">
        <v>0.87575199999999997</v>
      </c>
      <c r="T33" s="3">
        <v>8090.73</v>
      </c>
      <c r="U33" s="3">
        <v>5351.65</v>
      </c>
      <c r="V33" s="3">
        <v>1446.69</v>
      </c>
      <c r="W33" s="3">
        <v>0.17880799999999999</v>
      </c>
      <c r="X33" s="3">
        <v>8.4</v>
      </c>
      <c r="Y33" s="3">
        <v>1.25</v>
      </c>
      <c r="Z33" s="3">
        <v>1.84</v>
      </c>
      <c r="AA33" s="3">
        <v>462.94299999999998</v>
      </c>
      <c r="AB33" s="3">
        <v>2776.9</v>
      </c>
    </row>
    <row r="34" spans="1:28" x14ac:dyDescent="0.25">
      <c r="A34" t="s">
        <v>43</v>
      </c>
      <c r="B34" s="3">
        <v>10.18</v>
      </c>
      <c r="C34" s="3">
        <v>2.9239799999999998</v>
      </c>
      <c r="D34" s="3">
        <v>7.74</v>
      </c>
      <c r="E34" s="3">
        <v>-0.64</v>
      </c>
      <c r="F34" s="3">
        <v>1176.02</v>
      </c>
      <c r="G34" s="3">
        <v>0.144181</v>
      </c>
      <c r="H34" s="3">
        <v>2.44</v>
      </c>
      <c r="I34" s="3">
        <v>0.76</v>
      </c>
      <c r="J34" s="3">
        <v>2245.16</v>
      </c>
      <c r="K34" s="3">
        <v>8.3800000000000008</v>
      </c>
      <c r="L34" s="3">
        <v>2.88</v>
      </c>
      <c r="M34" s="3" t="s">
        <v>123</v>
      </c>
      <c r="N34" s="3">
        <v>4.49993</v>
      </c>
      <c r="O34" s="3" t="s">
        <v>123</v>
      </c>
      <c r="P34" s="3">
        <v>5516.49</v>
      </c>
      <c r="Q34" s="3">
        <v>0.514432</v>
      </c>
      <c r="R34" s="3">
        <v>4764.51</v>
      </c>
      <c r="S34" s="3">
        <v>0.876301</v>
      </c>
      <c r="T34" s="3">
        <v>8156.55</v>
      </c>
      <c r="U34" s="3">
        <v>5437.06</v>
      </c>
      <c r="V34" s="3">
        <v>1464.04</v>
      </c>
      <c r="W34" s="3">
        <v>0.17949200000000001</v>
      </c>
      <c r="X34" s="3">
        <v>9.42</v>
      </c>
      <c r="Y34" s="3">
        <v>1.68</v>
      </c>
      <c r="Z34" s="3">
        <v>1.04</v>
      </c>
      <c r="AA34" s="3">
        <v>474.33300000000003</v>
      </c>
      <c r="AB34" s="3">
        <v>2797</v>
      </c>
    </row>
    <row r="35" spans="1:28" x14ac:dyDescent="0.25">
      <c r="A35" t="s">
        <v>44</v>
      </c>
      <c r="B35" s="3">
        <v>10.11</v>
      </c>
      <c r="C35" s="3">
        <v>2.8841100000000002</v>
      </c>
      <c r="D35" s="3">
        <v>7.67</v>
      </c>
      <c r="E35" s="3">
        <v>0.78</v>
      </c>
      <c r="F35" s="3">
        <v>1188.07</v>
      </c>
      <c r="G35" s="3">
        <v>0.138241</v>
      </c>
      <c r="H35" s="3">
        <v>2.44</v>
      </c>
      <c r="I35" s="3">
        <v>1.1200000000000001</v>
      </c>
      <c r="J35" s="3">
        <v>2526.89</v>
      </c>
      <c r="K35" s="3">
        <v>6.89</v>
      </c>
      <c r="L35" s="3">
        <v>1.9</v>
      </c>
      <c r="M35" s="3">
        <v>4.5</v>
      </c>
      <c r="N35" s="3">
        <v>4.3749200000000004</v>
      </c>
      <c r="O35" s="3">
        <v>-0.125081</v>
      </c>
      <c r="P35" s="3">
        <v>5904</v>
      </c>
      <c r="Q35" s="3">
        <v>0.51379699999999995</v>
      </c>
      <c r="R35" s="3">
        <v>4883.1099999999997</v>
      </c>
      <c r="S35" s="3">
        <v>0.88252399999999998</v>
      </c>
      <c r="T35" s="3">
        <v>8594.2199999999993</v>
      </c>
      <c r="U35" s="3">
        <v>5533.12</v>
      </c>
      <c r="V35" s="3">
        <v>1502.14</v>
      </c>
      <c r="W35" s="3">
        <v>0.174785</v>
      </c>
      <c r="X35" s="3">
        <v>8.99</v>
      </c>
      <c r="Y35" s="3">
        <v>1.32</v>
      </c>
      <c r="Z35" s="3">
        <v>2.1</v>
      </c>
      <c r="AA35" s="3">
        <v>534.21500000000003</v>
      </c>
      <c r="AB35" s="3">
        <v>2842.9</v>
      </c>
    </row>
    <row r="36" spans="1:28" x14ac:dyDescent="0.25">
      <c r="A36" t="s">
        <v>45</v>
      </c>
      <c r="B36" s="3">
        <v>9.39</v>
      </c>
      <c r="C36" s="3">
        <v>3.0452499999999998</v>
      </c>
      <c r="D36" s="3">
        <v>6.78</v>
      </c>
      <c r="E36" s="3">
        <v>-0.05</v>
      </c>
      <c r="F36" s="3">
        <v>1224.58</v>
      </c>
      <c r="G36" s="3">
        <v>0.13989099999999999</v>
      </c>
      <c r="H36" s="3">
        <v>2.61</v>
      </c>
      <c r="I36" s="3">
        <v>1.02</v>
      </c>
      <c r="J36" s="3">
        <v>2526.87</v>
      </c>
      <c r="K36" s="3">
        <v>6.83</v>
      </c>
      <c r="L36" s="3">
        <v>1.96</v>
      </c>
      <c r="M36" s="3">
        <v>4.3</v>
      </c>
      <c r="N36" s="3">
        <v>4.1997099999999996</v>
      </c>
      <c r="O36" s="3">
        <v>-0.10029399999999999</v>
      </c>
      <c r="P36" s="3">
        <v>5988.09</v>
      </c>
      <c r="Q36" s="3">
        <v>0.51109700000000002</v>
      </c>
      <c r="R36" s="3">
        <v>4948.62</v>
      </c>
      <c r="S36" s="3">
        <v>0.87477000000000005</v>
      </c>
      <c r="T36" s="3">
        <v>8753.85</v>
      </c>
      <c r="U36" s="3">
        <v>5657.05</v>
      </c>
      <c r="V36" s="3">
        <v>1541.17</v>
      </c>
      <c r="W36" s="3">
        <v>0.17605599999999999</v>
      </c>
      <c r="X36" s="3">
        <v>8.3699999999999992</v>
      </c>
      <c r="Y36" s="3">
        <v>1.59</v>
      </c>
      <c r="Z36" s="3">
        <v>1.54</v>
      </c>
      <c r="AA36" s="3">
        <v>569.923</v>
      </c>
      <c r="AB36" s="3">
        <v>2891.3</v>
      </c>
    </row>
    <row r="37" spans="1:28" x14ac:dyDescent="0.25">
      <c r="A37" t="s">
        <v>46</v>
      </c>
      <c r="B37" s="3">
        <v>9.86</v>
      </c>
      <c r="C37" s="3">
        <v>3.1144699999999998</v>
      </c>
      <c r="D37" s="3">
        <v>7.69</v>
      </c>
      <c r="E37" s="3">
        <v>-0.57999999999999996</v>
      </c>
      <c r="F37" s="3">
        <v>1277.03</v>
      </c>
      <c r="G37" s="3">
        <v>0.14305599999999999</v>
      </c>
      <c r="H37" s="3">
        <v>2.17</v>
      </c>
      <c r="I37" s="3">
        <v>0.94</v>
      </c>
      <c r="J37" s="3">
        <v>2560.19</v>
      </c>
      <c r="K37" s="3">
        <v>8.27</v>
      </c>
      <c r="L37" s="3">
        <v>2.3199999999999998</v>
      </c>
      <c r="M37" s="3" t="s">
        <v>123</v>
      </c>
      <c r="N37" s="3">
        <v>4.57491</v>
      </c>
      <c r="O37" s="3" t="s">
        <v>123</v>
      </c>
      <c r="P37" s="3">
        <v>6107.45</v>
      </c>
      <c r="Q37" s="3">
        <v>0.51044299999999998</v>
      </c>
      <c r="R37" s="3">
        <v>5059.26</v>
      </c>
      <c r="S37" s="3">
        <v>0.87850799999999996</v>
      </c>
      <c r="T37" s="3">
        <v>8926.77</v>
      </c>
      <c r="U37" s="3">
        <v>5758.92</v>
      </c>
      <c r="V37" s="3">
        <v>1542.29</v>
      </c>
      <c r="W37" s="3">
        <v>0.17277100000000001</v>
      </c>
      <c r="X37" s="3">
        <v>8.92</v>
      </c>
      <c r="Y37" s="3">
        <v>1.23</v>
      </c>
      <c r="Z37" s="3">
        <v>0.65</v>
      </c>
      <c r="AA37" s="3">
        <v>607.65700000000004</v>
      </c>
      <c r="AB37" s="3">
        <v>2939.6</v>
      </c>
    </row>
    <row r="38" spans="1:28" x14ac:dyDescent="0.25">
      <c r="A38" t="s">
        <v>47</v>
      </c>
      <c r="B38" s="3">
        <v>9.82</v>
      </c>
      <c r="C38" s="3">
        <v>3.0841799999999999</v>
      </c>
      <c r="D38" s="3">
        <v>8.5</v>
      </c>
      <c r="E38" s="3">
        <v>-0.04</v>
      </c>
      <c r="F38" s="3">
        <v>1312.03</v>
      </c>
      <c r="G38" s="3">
        <v>0.14920900000000001</v>
      </c>
      <c r="H38" s="3">
        <v>1.32</v>
      </c>
      <c r="I38" s="3">
        <v>0.84</v>
      </c>
      <c r="J38" s="3">
        <v>2361.1799999999998</v>
      </c>
      <c r="K38" s="3">
        <v>8.5399999999999991</v>
      </c>
      <c r="L38" s="3">
        <v>2.42</v>
      </c>
      <c r="M38" s="3" t="s">
        <v>123</v>
      </c>
      <c r="N38" s="3">
        <v>4.9749699999999999</v>
      </c>
      <c r="O38" s="3" t="s">
        <v>123</v>
      </c>
      <c r="P38" s="3">
        <v>5907.47</v>
      </c>
      <c r="Q38" s="3">
        <v>0.50598600000000005</v>
      </c>
      <c r="R38" s="3">
        <v>5142.8100000000004</v>
      </c>
      <c r="S38" s="3">
        <v>0.88039900000000004</v>
      </c>
      <c r="T38" s="3">
        <v>8793.23</v>
      </c>
      <c r="U38" s="3">
        <v>5841.46</v>
      </c>
      <c r="V38" s="3">
        <v>1573.73</v>
      </c>
      <c r="W38" s="3">
        <v>0.17897099999999999</v>
      </c>
      <c r="X38" s="3">
        <v>8.98</v>
      </c>
      <c r="Y38" s="3">
        <v>0.48</v>
      </c>
      <c r="Z38" s="3">
        <v>0.44</v>
      </c>
      <c r="AA38" s="3">
        <v>590.58900000000006</v>
      </c>
      <c r="AB38" s="3">
        <v>2955.7</v>
      </c>
    </row>
    <row r="39" spans="1:28" x14ac:dyDescent="0.25">
      <c r="A39" t="s">
        <v>48</v>
      </c>
      <c r="B39" s="3">
        <v>9.57</v>
      </c>
      <c r="C39" s="3">
        <v>2.9295499999999999</v>
      </c>
      <c r="D39" s="3">
        <v>9.2799999999999994</v>
      </c>
      <c r="E39" s="3">
        <v>0.24</v>
      </c>
      <c r="F39" s="3">
        <v>1343.37</v>
      </c>
      <c r="G39" s="3">
        <v>0.146234</v>
      </c>
      <c r="H39" s="3">
        <v>0.28999999999999998</v>
      </c>
      <c r="I39" s="3">
        <v>0.46</v>
      </c>
      <c r="J39" s="3">
        <v>2612.52</v>
      </c>
      <c r="K39" s="3">
        <v>9.0399999999999991</v>
      </c>
      <c r="L39" s="3">
        <v>2.3199999999999998</v>
      </c>
      <c r="M39" s="3">
        <v>4.3499999999999996</v>
      </c>
      <c r="N39" s="3">
        <v>4.8999800000000002</v>
      </c>
      <c r="O39" s="3">
        <v>0.54998199999999997</v>
      </c>
      <c r="P39" s="3">
        <v>6260.24</v>
      </c>
      <c r="Q39" s="3">
        <v>0.50674799999999998</v>
      </c>
      <c r="R39" s="3">
        <v>5251.01</v>
      </c>
      <c r="S39" s="3">
        <v>0.88512100000000005</v>
      </c>
      <c r="T39" s="3">
        <v>9186.4599999999991</v>
      </c>
      <c r="U39" s="3">
        <v>5932.53</v>
      </c>
      <c r="V39" s="3">
        <v>1582.86</v>
      </c>
      <c r="W39" s="3">
        <v>0.17230300000000001</v>
      </c>
      <c r="X39" s="3">
        <v>9.11</v>
      </c>
      <c r="Y39" s="3">
        <v>-0.17</v>
      </c>
      <c r="Z39" s="3">
        <v>7.0000000000000007E-2</v>
      </c>
      <c r="AA39" s="3">
        <v>641.41999999999996</v>
      </c>
      <c r="AB39" s="3">
        <v>3006.3</v>
      </c>
    </row>
    <row r="40" spans="1:28" x14ac:dyDescent="0.25">
      <c r="A40" t="s">
        <v>49</v>
      </c>
      <c r="B40" s="3">
        <v>9.8000000000000007</v>
      </c>
      <c r="C40" s="3">
        <v>2.7183999999999999</v>
      </c>
      <c r="D40" s="3">
        <v>10.4</v>
      </c>
      <c r="E40" s="3">
        <v>0.61</v>
      </c>
      <c r="F40" s="3">
        <v>1396.19</v>
      </c>
      <c r="G40" s="3">
        <v>0.152089</v>
      </c>
      <c r="H40" s="3">
        <v>-0.6</v>
      </c>
      <c r="I40" s="3">
        <v>0.44</v>
      </c>
      <c r="J40" s="3">
        <v>2484.5100000000002</v>
      </c>
      <c r="K40" s="3">
        <v>9.7899999999999991</v>
      </c>
      <c r="L40" s="3">
        <v>2.2799999999999998</v>
      </c>
      <c r="M40" s="3">
        <v>4.25</v>
      </c>
      <c r="N40" s="3">
        <v>4.8499499999999998</v>
      </c>
      <c r="O40" s="3">
        <v>0.59994599999999998</v>
      </c>
      <c r="P40" s="3">
        <v>6140.83</v>
      </c>
      <c r="Q40" s="3">
        <v>0.49713099999999999</v>
      </c>
      <c r="R40" s="3">
        <v>5360.33</v>
      </c>
      <c r="S40" s="3">
        <v>0.886903</v>
      </c>
      <c r="T40" s="3">
        <v>9180.1</v>
      </c>
      <c r="U40" s="3">
        <v>6043.88</v>
      </c>
      <c r="V40" s="3">
        <v>1643.09</v>
      </c>
      <c r="W40" s="3">
        <v>0.178983</v>
      </c>
      <c r="X40" s="3">
        <v>9.36</v>
      </c>
      <c r="Y40" s="3">
        <v>-1.04</v>
      </c>
      <c r="Z40" s="3">
        <v>-0.43</v>
      </c>
      <c r="AA40" s="3">
        <v>651.71799999999996</v>
      </c>
      <c r="AB40" s="3">
        <v>3004.6</v>
      </c>
    </row>
    <row r="41" spans="1:28" x14ac:dyDescent="0.25">
      <c r="A41" t="s">
        <v>50</v>
      </c>
      <c r="B41" s="3">
        <v>9.1</v>
      </c>
      <c r="C41" s="3">
        <v>2.6448800000000001</v>
      </c>
      <c r="D41" s="3">
        <v>9.09</v>
      </c>
      <c r="E41" s="3">
        <v>-0.54</v>
      </c>
      <c r="F41" s="3">
        <v>1427.99</v>
      </c>
      <c r="G41" s="3">
        <v>0.15574299999999999</v>
      </c>
      <c r="H41" s="3">
        <v>0.01</v>
      </c>
      <c r="I41" s="3">
        <v>0.82</v>
      </c>
      <c r="J41" s="3">
        <v>2429.84</v>
      </c>
      <c r="K41" s="3">
        <v>9.6300000000000008</v>
      </c>
      <c r="L41" s="3">
        <v>1.4</v>
      </c>
      <c r="M41" s="3" t="s">
        <v>123</v>
      </c>
      <c r="N41" s="3">
        <v>4.9123400000000004</v>
      </c>
      <c r="O41" s="3" t="s">
        <v>123</v>
      </c>
      <c r="P41" s="3">
        <v>6095.37</v>
      </c>
      <c r="Q41" s="3">
        <v>0.496278</v>
      </c>
      <c r="R41" s="3">
        <v>5453.59</v>
      </c>
      <c r="S41" s="3">
        <v>0.89379299999999995</v>
      </c>
      <c r="T41" s="3">
        <v>9168.89</v>
      </c>
      <c r="U41" s="3">
        <v>6101.62</v>
      </c>
      <c r="V41" s="3">
        <v>1645.53</v>
      </c>
      <c r="W41" s="3">
        <v>0.17946899999999999</v>
      </c>
      <c r="X41" s="3">
        <v>8.2799999999999994</v>
      </c>
      <c r="Y41" s="3">
        <v>-0.81</v>
      </c>
      <c r="Z41" s="3">
        <v>-1.35</v>
      </c>
      <c r="AA41" s="3">
        <v>637.42700000000002</v>
      </c>
      <c r="AB41" s="3">
        <v>3028.1</v>
      </c>
    </row>
    <row r="42" spans="1:28" x14ac:dyDescent="0.25">
      <c r="A42" t="s">
        <v>51</v>
      </c>
      <c r="B42" s="3">
        <v>9.01</v>
      </c>
      <c r="C42" s="3">
        <v>2.7454100000000001</v>
      </c>
      <c r="D42" s="3">
        <v>8.75</v>
      </c>
      <c r="E42" s="3">
        <v>-0.49</v>
      </c>
      <c r="F42" s="3">
        <v>1451.23</v>
      </c>
      <c r="G42" s="3">
        <v>0.155448</v>
      </c>
      <c r="H42" s="3">
        <v>0.26</v>
      </c>
      <c r="I42" s="3">
        <v>0.82</v>
      </c>
      <c r="J42" s="3">
        <v>2465.87</v>
      </c>
      <c r="K42" s="3">
        <v>9.24</v>
      </c>
      <c r="L42" s="3">
        <v>1.66</v>
      </c>
      <c r="M42" s="3" t="s">
        <v>123</v>
      </c>
      <c r="N42" s="3">
        <v>4.6499899999999998</v>
      </c>
      <c r="O42" s="3" t="s">
        <v>123</v>
      </c>
      <c r="P42" s="3">
        <v>6212.85</v>
      </c>
      <c r="Q42" s="3">
        <v>0.497527</v>
      </c>
      <c r="R42" s="3">
        <v>5532.94</v>
      </c>
      <c r="S42" s="3">
        <v>0.890235</v>
      </c>
      <c r="T42" s="3">
        <v>9335.7900000000009</v>
      </c>
      <c r="U42" s="3">
        <v>6215.14</v>
      </c>
      <c r="V42" s="3">
        <v>1671.71</v>
      </c>
      <c r="W42" s="3">
        <v>0.179065</v>
      </c>
      <c r="X42" s="3">
        <v>8.19</v>
      </c>
      <c r="Y42" s="3">
        <v>-0.56000000000000005</v>
      </c>
      <c r="Z42" s="3">
        <v>-1.05</v>
      </c>
      <c r="AA42" s="3">
        <v>654.78</v>
      </c>
      <c r="AB42" s="3">
        <v>3092.2</v>
      </c>
    </row>
    <row r="43" spans="1:28" x14ac:dyDescent="0.25">
      <c r="A43" t="s">
        <v>52</v>
      </c>
      <c r="B43" s="3">
        <v>8.86</v>
      </c>
      <c r="C43" s="3">
        <v>3.0223200000000001</v>
      </c>
      <c r="D43" s="3">
        <v>8.1199999999999992</v>
      </c>
      <c r="E43" s="3">
        <v>0.15</v>
      </c>
      <c r="F43" s="3">
        <v>1486.53</v>
      </c>
      <c r="G43" s="3">
        <v>0.151918</v>
      </c>
      <c r="H43" s="3">
        <v>0.74</v>
      </c>
      <c r="I43" s="3">
        <v>1.02</v>
      </c>
      <c r="J43" s="3">
        <v>2732.73</v>
      </c>
      <c r="K43" s="3">
        <v>7.97</v>
      </c>
      <c r="L43" s="3">
        <v>1.68</v>
      </c>
      <c r="M43" s="3">
        <v>4.2</v>
      </c>
      <c r="N43" s="3">
        <v>4.22499</v>
      </c>
      <c r="O43" s="3">
        <v>2.4990999999999999E-2</v>
      </c>
      <c r="P43" s="3">
        <v>6579.94</v>
      </c>
      <c r="Q43" s="3">
        <v>0.49735200000000002</v>
      </c>
      <c r="R43" s="3">
        <v>5581.74</v>
      </c>
      <c r="S43" s="3">
        <v>0.87535200000000002</v>
      </c>
      <c r="T43" s="3">
        <v>9785.1</v>
      </c>
      <c r="U43" s="3">
        <v>6376.57</v>
      </c>
      <c r="V43" s="3">
        <v>1718.63</v>
      </c>
      <c r="W43" s="3">
        <v>0.17563799999999999</v>
      </c>
      <c r="X43" s="3">
        <v>7.84</v>
      </c>
      <c r="Y43" s="3">
        <v>-0.28000000000000003</v>
      </c>
      <c r="Z43" s="3">
        <v>-0.13</v>
      </c>
      <c r="AA43" s="3">
        <v>675.80799999999999</v>
      </c>
      <c r="AB43" s="3">
        <v>3171.4</v>
      </c>
    </row>
    <row r="44" spans="1:28" x14ac:dyDescent="0.25">
      <c r="A44" t="s">
        <v>53</v>
      </c>
      <c r="B44" s="3">
        <v>9.3699999999999992</v>
      </c>
      <c r="C44" s="3">
        <v>3.3710100000000001</v>
      </c>
      <c r="D44" s="3">
        <v>8.48</v>
      </c>
      <c r="E44" s="3">
        <v>0.18</v>
      </c>
      <c r="F44" s="3">
        <v>1500.53</v>
      </c>
      <c r="G44" s="3">
        <v>0.149229</v>
      </c>
      <c r="H44" s="3">
        <v>0.89</v>
      </c>
      <c r="I44" s="3">
        <v>0.78</v>
      </c>
      <c r="J44" s="3">
        <v>2845.99</v>
      </c>
      <c r="K44" s="3">
        <v>8.3000000000000007</v>
      </c>
      <c r="L44" s="3">
        <v>2</v>
      </c>
      <c r="M44" s="3">
        <v>3.95</v>
      </c>
      <c r="N44" s="3">
        <v>4.3499400000000001</v>
      </c>
      <c r="O44" s="3">
        <v>0.39994000000000002</v>
      </c>
      <c r="P44" s="3">
        <v>6777.34</v>
      </c>
      <c r="Q44" s="3">
        <v>0.493836</v>
      </c>
      <c r="R44" s="3">
        <v>5708.14</v>
      </c>
      <c r="S44" s="3">
        <v>0.88142500000000001</v>
      </c>
      <c r="T44" s="3">
        <v>10055.299999999999</v>
      </c>
      <c r="U44" s="3">
        <v>6476.04</v>
      </c>
      <c r="V44" s="3">
        <v>1777.4</v>
      </c>
      <c r="W44" s="3">
        <v>0.176763</v>
      </c>
      <c r="X44" s="3">
        <v>8.59</v>
      </c>
      <c r="Y44" s="3">
        <v>0.11</v>
      </c>
      <c r="Z44" s="3">
        <v>0.28999999999999998</v>
      </c>
      <c r="AA44" s="3">
        <v>733.24900000000002</v>
      </c>
      <c r="AB44" s="3">
        <v>3198.1</v>
      </c>
    </row>
    <row r="45" spans="1:28" x14ac:dyDescent="0.25">
      <c r="A45" t="s">
        <v>54</v>
      </c>
      <c r="B45" s="3">
        <v>9.26</v>
      </c>
      <c r="C45" s="3">
        <v>3.6954699999999998</v>
      </c>
      <c r="D45" s="3">
        <v>8.2799999999999994</v>
      </c>
      <c r="E45" s="3">
        <v>-0.04</v>
      </c>
      <c r="F45" s="3">
        <v>1534.29</v>
      </c>
      <c r="G45" s="3">
        <v>0.14796799999999999</v>
      </c>
      <c r="H45" s="3">
        <v>0.98</v>
      </c>
      <c r="I45" s="3">
        <v>0.78</v>
      </c>
      <c r="J45" s="3">
        <v>3051.81</v>
      </c>
      <c r="K45" s="3">
        <v>8.32</v>
      </c>
      <c r="L45" s="3">
        <v>2.2400000000000002</v>
      </c>
      <c r="M45" s="3">
        <v>4.21</v>
      </c>
      <c r="N45" s="3">
        <v>4.1997799999999996</v>
      </c>
      <c r="O45" s="3">
        <v>-1.0215999999999999E-2</v>
      </c>
      <c r="P45" s="3">
        <v>7038.11</v>
      </c>
      <c r="Q45" s="3">
        <v>0.49119000000000002</v>
      </c>
      <c r="R45" s="3">
        <v>5797.37</v>
      </c>
      <c r="S45" s="3">
        <v>0.88556100000000004</v>
      </c>
      <c r="T45" s="3">
        <v>10369.1</v>
      </c>
      <c r="U45" s="3">
        <v>6546.55</v>
      </c>
      <c r="V45" s="3">
        <v>1796.66</v>
      </c>
      <c r="W45" s="3">
        <v>0.17327100000000001</v>
      </c>
      <c r="X45" s="3">
        <v>8.48</v>
      </c>
      <c r="Y45" s="3">
        <v>0.2</v>
      </c>
      <c r="Z45" s="3">
        <v>0.16</v>
      </c>
      <c r="AA45" s="3">
        <v>770.7</v>
      </c>
      <c r="AB45" s="3">
        <v>3215.6</v>
      </c>
    </row>
    <row r="46" spans="1:28" x14ac:dyDescent="0.25">
      <c r="A46" t="s">
        <v>55</v>
      </c>
      <c r="B46" s="3">
        <v>9.56</v>
      </c>
      <c r="C46" s="3">
        <v>3.9644499999999998</v>
      </c>
      <c r="D46" s="3">
        <v>8.06</v>
      </c>
      <c r="E46" s="3">
        <v>0.03</v>
      </c>
      <c r="F46" s="3">
        <v>1546.4</v>
      </c>
      <c r="G46" s="3">
        <v>0.14302100000000001</v>
      </c>
      <c r="H46" s="3">
        <v>1.5</v>
      </c>
      <c r="I46" s="3">
        <v>0.67</v>
      </c>
      <c r="J46" s="3">
        <v>3279.21</v>
      </c>
      <c r="K46" s="3">
        <v>8.0299999999999994</v>
      </c>
      <c r="L46" s="3">
        <v>1.08</v>
      </c>
      <c r="M46" s="3" t="s">
        <v>123</v>
      </c>
      <c r="N46" s="3">
        <v>4.4494100000000003</v>
      </c>
      <c r="O46" s="3" t="s">
        <v>123</v>
      </c>
      <c r="P46" s="3">
        <v>7407.61</v>
      </c>
      <c r="Q46" s="3">
        <v>0.488678</v>
      </c>
      <c r="R46" s="3">
        <v>5850.63</v>
      </c>
      <c r="S46" s="3">
        <v>0.87863199999999997</v>
      </c>
      <c r="T46" s="3">
        <v>10812.4</v>
      </c>
      <c r="U46" s="3">
        <v>6658.79</v>
      </c>
      <c r="V46" s="3">
        <v>1858.39</v>
      </c>
      <c r="W46" s="3">
        <v>0.171875</v>
      </c>
      <c r="X46" s="3">
        <v>8.89</v>
      </c>
      <c r="Y46" s="3">
        <v>0.83</v>
      </c>
      <c r="Z46" s="3">
        <v>0.86</v>
      </c>
      <c r="AA46" s="3">
        <v>874.40099999999995</v>
      </c>
      <c r="AB46" s="3">
        <v>3254</v>
      </c>
    </row>
    <row r="47" spans="1:28" x14ac:dyDescent="0.25">
      <c r="A47" t="s">
        <v>56</v>
      </c>
      <c r="B47" s="3">
        <v>9.0500000000000007</v>
      </c>
      <c r="C47" s="3">
        <v>4.2001099999999996</v>
      </c>
      <c r="D47" s="3">
        <v>7.64</v>
      </c>
      <c r="E47" s="3">
        <v>2.11</v>
      </c>
      <c r="F47" s="3">
        <v>1588.12</v>
      </c>
      <c r="G47" s="3">
        <v>0.13929800000000001</v>
      </c>
      <c r="H47" s="3">
        <v>1.41</v>
      </c>
      <c r="I47" s="3">
        <v>0.97</v>
      </c>
      <c r="J47" s="3">
        <v>3633.91</v>
      </c>
      <c r="K47" s="3">
        <v>5.53</v>
      </c>
      <c r="L47" s="3">
        <v>0.56000000000000005</v>
      </c>
      <c r="M47" s="3">
        <v>4.1500000000000004</v>
      </c>
      <c r="N47" s="3">
        <v>4.5113599999999998</v>
      </c>
      <c r="O47" s="3">
        <v>0.36135899999999999</v>
      </c>
      <c r="P47" s="3">
        <v>7852.09</v>
      </c>
      <c r="Q47" s="3">
        <v>0.48109099999999999</v>
      </c>
      <c r="R47" s="3">
        <v>5845.96</v>
      </c>
      <c r="S47" s="3">
        <v>0.85479400000000005</v>
      </c>
      <c r="T47" s="3">
        <v>11400.9</v>
      </c>
      <c r="U47" s="3">
        <v>6839.03</v>
      </c>
      <c r="V47" s="3">
        <v>1960.71</v>
      </c>
      <c r="W47" s="3">
        <v>0.17197799999999999</v>
      </c>
      <c r="X47" s="3">
        <v>8.08</v>
      </c>
      <c r="Y47" s="3">
        <v>0.44</v>
      </c>
      <c r="Z47" s="3">
        <v>2.5499999999999998</v>
      </c>
      <c r="AA47" s="3">
        <v>927.98299999999995</v>
      </c>
      <c r="AB47" s="3">
        <v>3290.2</v>
      </c>
    </row>
    <row r="48" spans="1:28" x14ac:dyDescent="0.25">
      <c r="A48" t="s">
        <v>57</v>
      </c>
      <c r="B48" s="3">
        <v>8.93</v>
      </c>
      <c r="C48" s="3">
        <v>4.3478000000000003</v>
      </c>
      <c r="D48" s="3">
        <v>6.5</v>
      </c>
      <c r="E48" s="3">
        <v>0.97</v>
      </c>
      <c r="F48" s="3">
        <v>1624.3</v>
      </c>
      <c r="G48" s="3">
        <v>0.14303299999999999</v>
      </c>
      <c r="H48" s="3">
        <v>2.4300000000000002</v>
      </c>
      <c r="I48" s="3">
        <v>0.82</v>
      </c>
      <c r="J48" s="3">
        <v>3486.59</v>
      </c>
      <c r="K48" s="3">
        <v>5.53</v>
      </c>
      <c r="L48" s="3">
        <v>1.42</v>
      </c>
      <c r="M48" s="3">
        <v>4.05</v>
      </c>
      <c r="N48" s="3">
        <v>3.6623700000000001</v>
      </c>
      <c r="O48" s="3">
        <v>-0.387629</v>
      </c>
      <c r="P48" s="3">
        <v>7744.83</v>
      </c>
      <c r="Q48" s="3">
        <v>0.47992099999999999</v>
      </c>
      <c r="R48" s="3">
        <v>5880.19</v>
      </c>
      <c r="S48" s="3">
        <v>0.84684499999999996</v>
      </c>
      <c r="T48" s="3">
        <v>11356.1</v>
      </c>
      <c r="U48" s="3">
        <v>6943.64</v>
      </c>
      <c r="V48" s="3">
        <v>1986.95</v>
      </c>
      <c r="W48" s="3">
        <v>0.17496800000000001</v>
      </c>
      <c r="X48" s="3">
        <v>8.11</v>
      </c>
      <c r="Y48" s="3">
        <v>1.61</v>
      </c>
      <c r="Z48" s="3">
        <v>2.58</v>
      </c>
      <c r="AA48" s="3">
        <v>925.83100000000002</v>
      </c>
      <c r="AB48" s="3">
        <v>3332.4</v>
      </c>
    </row>
    <row r="49" spans="1:28" x14ac:dyDescent="0.25">
      <c r="A49" t="s">
        <v>58</v>
      </c>
      <c r="B49" s="3">
        <v>9.01</v>
      </c>
      <c r="C49" s="3">
        <v>4.4428200000000002</v>
      </c>
      <c r="D49" s="3">
        <v>6.26</v>
      </c>
      <c r="E49" s="3">
        <v>-0.48</v>
      </c>
      <c r="F49" s="3">
        <v>1668.22</v>
      </c>
      <c r="G49" s="3">
        <v>0.15112500000000001</v>
      </c>
      <c r="H49" s="3">
        <v>2.75</v>
      </c>
      <c r="I49" s="3">
        <v>0.73</v>
      </c>
      <c r="J49" s="3">
        <v>3147.88</v>
      </c>
      <c r="K49" s="3">
        <v>6.74</v>
      </c>
      <c r="L49" s="3">
        <v>2.3199999999999998</v>
      </c>
      <c r="M49" s="3">
        <v>4.08</v>
      </c>
      <c r="N49" s="3">
        <v>3.8374600000000001</v>
      </c>
      <c r="O49" s="3">
        <v>-0.24254400000000001</v>
      </c>
      <c r="P49" s="3">
        <v>7349.88</v>
      </c>
      <c r="Q49" s="3">
        <v>0.476298</v>
      </c>
      <c r="R49" s="3">
        <v>5962.02</v>
      </c>
      <c r="S49" s="3">
        <v>0.84643400000000002</v>
      </c>
      <c r="T49" s="3">
        <v>11038.7</v>
      </c>
      <c r="U49" s="3">
        <v>7043.69</v>
      </c>
      <c r="V49" s="3">
        <v>2020.58</v>
      </c>
      <c r="W49" s="3">
        <v>0.18304500000000001</v>
      </c>
      <c r="X49" s="3">
        <v>8.2799999999999994</v>
      </c>
      <c r="Y49" s="3">
        <v>2.02</v>
      </c>
      <c r="Z49" s="3">
        <v>1.54</v>
      </c>
      <c r="AA49" s="3">
        <v>847.09199999999998</v>
      </c>
      <c r="AB49" s="3">
        <v>3354.9</v>
      </c>
    </row>
    <row r="50" spans="1:28" x14ac:dyDescent="0.25">
      <c r="A50" t="s">
        <v>59</v>
      </c>
      <c r="B50" s="3">
        <v>8.61</v>
      </c>
      <c r="C50" s="3">
        <v>4.5386899999999999</v>
      </c>
      <c r="D50" s="3">
        <v>5.6</v>
      </c>
      <c r="E50" s="3">
        <v>0</v>
      </c>
      <c r="F50" s="3">
        <v>1701.67</v>
      </c>
      <c r="G50" s="3">
        <v>0.15248800000000001</v>
      </c>
      <c r="H50" s="3">
        <v>3.01</v>
      </c>
      <c r="I50" s="3">
        <v>0.96</v>
      </c>
      <c r="J50" s="3">
        <v>3129.34</v>
      </c>
      <c r="K50" s="3">
        <v>5.6</v>
      </c>
      <c r="L50" s="3">
        <v>2.88</v>
      </c>
      <c r="M50" s="3" t="s">
        <v>123</v>
      </c>
      <c r="N50" s="3">
        <v>3.77244</v>
      </c>
      <c r="O50" s="3" t="s">
        <v>123</v>
      </c>
      <c r="P50" s="3">
        <v>7325.62</v>
      </c>
      <c r="Q50" s="3">
        <v>0.466499</v>
      </c>
      <c r="R50" s="3">
        <v>6033.67</v>
      </c>
      <c r="S50" s="3">
        <v>0.83963299999999996</v>
      </c>
      <c r="T50" s="3">
        <v>11159.4</v>
      </c>
      <c r="U50" s="3">
        <v>7186.08</v>
      </c>
      <c r="V50" s="3">
        <v>2132.11</v>
      </c>
      <c r="W50" s="3">
        <v>0.19105900000000001</v>
      </c>
      <c r="X50" s="3">
        <v>7.65</v>
      </c>
      <c r="Y50" s="3">
        <v>2.0499999999999998</v>
      </c>
      <c r="Z50" s="3">
        <v>2.0499999999999998</v>
      </c>
      <c r="AA50" s="3">
        <v>843.98400000000004</v>
      </c>
      <c r="AB50" s="3">
        <v>3352.3</v>
      </c>
    </row>
    <row r="51" spans="1:28" x14ac:dyDescent="0.25">
      <c r="A51" t="s">
        <v>60</v>
      </c>
      <c r="B51" s="3">
        <v>8.31</v>
      </c>
      <c r="C51" s="3">
        <v>4.6378500000000003</v>
      </c>
      <c r="D51" s="3">
        <v>4.41</v>
      </c>
      <c r="E51" s="3">
        <v>0.32</v>
      </c>
      <c r="F51" s="3">
        <v>1738.84</v>
      </c>
      <c r="G51" s="3">
        <v>0.14787500000000001</v>
      </c>
      <c r="H51" s="3">
        <v>3.9</v>
      </c>
      <c r="I51" s="3">
        <v>1.22</v>
      </c>
      <c r="J51" s="3">
        <v>3528.99</v>
      </c>
      <c r="K51" s="3">
        <v>4.09</v>
      </c>
      <c r="L51" s="3">
        <v>2.5</v>
      </c>
      <c r="M51" s="3">
        <v>4</v>
      </c>
      <c r="N51" s="3">
        <v>3.5499399999999999</v>
      </c>
      <c r="O51" s="3">
        <v>-0.45006000000000002</v>
      </c>
      <c r="P51" s="3">
        <v>7814.83</v>
      </c>
      <c r="Q51" s="3">
        <v>0.46232600000000001</v>
      </c>
      <c r="R51" s="3">
        <v>6092.52</v>
      </c>
      <c r="S51" s="3">
        <v>0.83057499999999995</v>
      </c>
      <c r="T51" s="3">
        <v>11758.8</v>
      </c>
      <c r="U51" s="3">
        <v>7335.29</v>
      </c>
      <c r="V51" s="3">
        <v>2205.15</v>
      </c>
      <c r="W51" s="3">
        <v>0.187532</v>
      </c>
      <c r="X51" s="3">
        <v>7.09</v>
      </c>
      <c r="Y51" s="3">
        <v>2.68</v>
      </c>
      <c r="Z51" s="3">
        <v>3</v>
      </c>
      <c r="AA51" s="3">
        <v>894.54</v>
      </c>
      <c r="AB51" s="3">
        <v>3391.3</v>
      </c>
    </row>
    <row r="52" spans="1:28" x14ac:dyDescent="0.25">
      <c r="A52" t="s">
        <v>61</v>
      </c>
      <c r="B52" s="3">
        <v>8.35</v>
      </c>
      <c r="C52" s="3">
        <v>4.6880100000000002</v>
      </c>
      <c r="D52" s="3">
        <v>4.42</v>
      </c>
      <c r="E52" s="3">
        <v>0.35</v>
      </c>
      <c r="F52" s="3">
        <v>1781.2</v>
      </c>
      <c r="G52" s="3">
        <v>0.15040300000000001</v>
      </c>
      <c r="H52" s="3">
        <v>3.93</v>
      </c>
      <c r="I52" s="3">
        <v>0.81</v>
      </c>
      <c r="J52" s="3">
        <v>3462.62</v>
      </c>
      <c r="K52" s="3">
        <v>4.07</v>
      </c>
      <c r="L52" s="3">
        <v>2.56</v>
      </c>
      <c r="M52" s="3">
        <v>3.7</v>
      </c>
      <c r="N52" s="3">
        <v>3.3999299999999999</v>
      </c>
      <c r="O52" s="3">
        <v>-0.30007299999999998</v>
      </c>
      <c r="P52" s="3">
        <v>7775.22</v>
      </c>
      <c r="Q52" s="3">
        <v>0.45598100000000003</v>
      </c>
      <c r="R52" s="3">
        <v>6190.74</v>
      </c>
      <c r="S52" s="3">
        <v>0.82796400000000003</v>
      </c>
      <c r="T52" s="3">
        <v>11842.9</v>
      </c>
      <c r="U52" s="3">
        <v>7477.06</v>
      </c>
      <c r="V52" s="3">
        <v>2286.46</v>
      </c>
      <c r="W52" s="3">
        <v>0.19306699999999999</v>
      </c>
      <c r="X52" s="3">
        <v>7.54</v>
      </c>
      <c r="Y52" s="3">
        <v>3.12</v>
      </c>
      <c r="Z52" s="3">
        <v>3.47</v>
      </c>
      <c r="AA52" s="3">
        <v>903.197</v>
      </c>
      <c r="AB52" s="3">
        <v>3409.4</v>
      </c>
    </row>
    <row r="53" spans="1:28" x14ac:dyDescent="0.25">
      <c r="A53" t="s">
        <v>62</v>
      </c>
      <c r="B53" s="3">
        <v>8.2200000000000006</v>
      </c>
      <c r="C53" s="3">
        <v>4.6645899999999996</v>
      </c>
      <c r="D53" s="3">
        <v>3.97</v>
      </c>
      <c r="E53" s="3">
        <v>-0.56000000000000005</v>
      </c>
      <c r="F53" s="3">
        <v>1821.24</v>
      </c>
      <c r="G53" s="3">
        <v>0.151474</v>
      </c>
      <c r="H53" s="3">
        <v>4.25</v>
      </c>
      <c r="I53" s="3">
        <v>0.96</v>
      </c>
      <c r="J53" s="3">
        <v>3546.11</v>
      </c>
      <c r="K53" s="3">
        <v>4.53</v>
      </c>
      <c r="L53" s="3">
        <v>3.12</v>
      </c>
      <c r="M53" s="3">
        <v>3.9</v>
      </c>
      <c r="N53" s="3">
        <v>3.5249199999999998</v>
      </c>
      <c r="O53" s="3">
        <v>-0.37507499999999999</v>
      </c>
      <c r="P53" s="3">
        <v>7874.02</v>
      </c>
      <c r="Q53" s="3">
        <v>0.44985599999999998</v>
      </c>
      <c r="R53" s="3">
        <v>6295.18</v>
      </c>
      <c r="S53" s="3">
        <v>0.83463699999999996</v>
      </c>
      <c r="T53" s="3">
        <v>12023.4</v>
      </c>
      <c r="U53" s="3">
        <v>7542.42</v>
      </c>
      <c r="V53" s="3">
        <v>2328.1799999999998</v>
      </c>
      <c r="W53" s="3">
        <v>0.193637</v>
      </c>
      <c r="X53" s="3">
        <v>7.26</v>
      </c>
      <c r="Y53" s="3">
        <v>3.29</v>
      </c>
      <c r="Z53" s="3">
        <v>2.73</v>
      </c>
      <c r="AA53" s="3">
        <v>934.91099999999994</v>
      </c>
      <c r="AB53" s="3">
        <v>3393</v>
      </c>
    </row>
    <row r="54" spans="1:28" x14ac:dyDescent="0.25">
      <c r="A54" t="s">
        <v>63</v>
      </c>
      <c r="B54" s="3">
        <v>7.92</v>
      </c>
      <c r="C54" s="3">
        <v>4.57036</v>
      </c>
      <c r="D54" s="3">
        <v>3.17</v>
      </c>
      <c r="E54" s="3">
        <v>-1.3</v>
      </c>
      <c r="F54" s="3">
        <v>1858.64</v>
      </c>
      <c r="G54" s="3">
        <v>0.14804899999999999</v>
      </c>
      <c r="H54" s="3">
        <v>4.75</v>
      </c>
      <c r="I54" s="3">
        <v>1.5</v>
      </c>
      <c r="J54" s="3">
        <v>3901.35</v>
      </c>
      <c r="K54" s="3">
        <v>4.47</v>
      </c>
      <c r="L54" s="3">
        <v>2.8</v>
      </c>
      <c r="M54" s="3">
        <v>3.75</v>
      </c>
      <c r="N54" s="3">
        <v>3.32497</v>
      </c>
      <c r="O54" s="3">
        <v>-0.42503299999999999</v>
      </c>
      <c r="P54" s="3">
        <v>8297.8700000000008</v>
      </c>
      <c r="Q54" s="3">
        <v>0.44445699999999999</v>
      </c>
      <c r="R54" s="3">
        <v>6389.69</v>
      </c>
      <c r="S54" s="3">
        <v>0.83397699999999997</v>
      </c>
      <c r="T54" s="3">
        <v>12554.3</v>
      </c>
      <c r="U54" s="3">
        <v>7661.71</v>
      </c>
      <c r="V54" s="3">
        <v>2397.77</v>
      </c>
      <c r="W54" s="3">
        <v>0.190992</v>
      </c>
      <c r="X54" s="3">
        <v>6.42</v>
      </c>
      <c r="Y54" s="3">
        <v>3.25</v>
      </c>
      <c r="Z54" s="3">
        <v>1.95</v>
      </c>
      <c r="AA54" s="3">
        <v>991.21699999999998</v>
      </c>
      <c r="AB54" s="3">
        <v>3405.3</v>
      </c>
    </row>
    <row r="55" spans="1:28" x14ac:dyDescent="0.25">
      <c r="A55" t="s">
        <v>64</v>
      </c>
      <c r="B55" s="3">
        <v>7.98</v>
      </c>
      <c r="C55" s="3">
        <v>4.3948700000000001</v>
      </c>
      <c r="D55" s="3">
        <v>3.55</v>
      </c>
      <c r="E55" s="3">
        <v>0.89</v>
      </c>
      <c r="F55" s="3">
        <v>1895.72</v>
      </c>
      <c r="G55" s="3">
        <v>0.15357000000000001</v>
      </c>
      <c r="H55" s="3">
        <v>4.43</v>
      </c>
      <c r="I55" s="3">
        <v>1.21</v>
      </c>
      <c r="J55" s="3">
        <v>3726.87</v>
      </c>
      <c r="K55" s="3">
        <v>2.66</v>
      </c>
      <c r="L55" s="3">
        <v>2.76</v>
      </c>
      <c r="M55" s="3">
        <v>3.6</v>
      </c>
      <c r="N55" s="3">
        <v>3.2499400000000001</v>
      </c>
      <c r="O55" s="3">
        <v>-0.35006100000000001</v>
      </c>
      <c r="P55" s="3">
        <v>7989.51</v>
      </c>
      <c r="Q55" s="3">
        <v>0.44174799999999997</v>
      </c>
      <c r="R55" s="3">
        <v>6493.6</v>
      </c>
      <c r="S55" s="3">
        <v>0.83242499999999997</v>
      </c>
      <c r="T55" s="3">
        <v>12344.3</v>
      </c>
      <c r="U55" s="3">
        <v>7800.82</v>
      </c>
      <c r="V55" s="3">
        <v>2459.1</v>
      </c>
      <c r="W55" s="3">
        <v>0.199209</v>
      </c>
      <c r="X55" s="3">
        <v>6.77</v>
      </c>
      <c r="Y55" s="3">
        <v>3.22</v>
      </c>
      <c r="Z55" s="3">
        <v>4.1100000000000003</v>
      </c>
      <c r="AA55" s="3">
        <v>816.63499999999999</v>
      </c>
      <c r="AB55" s="3">
        <v>3446</v>
      </c>
    </row>
    <row r="56" spans="1:28" x14ac:dyDescent="0.25">
      <c r="A56" t="s">
        <v>65</v>
      </c>
      <c r="B56" s="3">
        <v>7.58</v>
      </c>
      <c r="C56" s="3">
        <v>4.1931500000000002</v>
      </c>
      <c r="D56" s="3">
        <v>3.2</v>
      </c>
      <c r="E56" s="3">
        <v>-0.63</v>
      </c>
      <c r="F56" s="3">
        <v>1943.1</v>
      </c>
      <c r="G56" s="3">
        <v>0.16061400000000001</v>
      </c>
      <c r="H56" s="3">
        <v>4.38</v>
      </c>
      <c r="I56" s="3">
        <v>1.6</v>
      </c>
      <c r="J56" s="3">
        <v>3457.54</v>
      </c>
      <c r="K56" s="3">
        <v>3.83</v>
      </c>
      <c r="L56" s="3">
        <v>3.1</v>
      </c>
      <c r="M56" s="3">
        <v>3.5</v>
      </c>
      <c r="N56" s="3">
        <v>3.2124700000000002</v>
      </c>
      <c r="O56" s="3">
        <v>-0.287526</v>
      </c>
      <c r="P56" s="3">
        <v>7646.22</v>
      </c>
      <c r="Q56" s="3">
        <v>0.43412800000000001</v>
      </c>
      <c r="R56" s="3">
        <v>6544.48</v>
      </c>
      <c r="S56" s="3">
        <v>0.83188700000000004</v>
      </c>
      <c r="T56" s="3">
        <v>12097.9</v>
      </c>
      <c r="U56" s="3">
        <v>7867.03</v>
      </c>
      <c r="V56" s="3">
        <v>2508.63</v>
      </c>
      <c r="W56" s="3">
        <v>0.20735999999999999</v>
      </c>
      <c r="X56" s="3">
        <v>5.98</v>
      </c>
      <c r="Y56" s="3">
        <v>2.78</v>
      </c>
      <c r="Z56" s="3">
        <v>2.15</v>
      </c>
      <c r="AA56" s="3">
        <v>773.37699999999995</v>
      </c>
      <c r="AB56" s="3">
        <v>3415.3</v>
      </c>
    </row>
    <row r="57" spans="1:28" x14ac:dyDescent="0.25">
      <c r="A57" t="s">
        <v>66</v>
      </c>
      <c r="B57" s="3">
        <v>7.33</v>
      </c>
      <c r="C57" s="3">
        <v>3.9560599999999999</v>
      </c>
      <c r="D57" s="3">
        <v>3.36</v>
      </c>
      <c r="E57" s="3">
        <v>-0.56000000000000005</v>
      </c>
      <c r="F57" s="3">
        <v>1983.38</v>
      </c>
      <c r="G57" s="3">
        <v>0.16050700000000001</v>
      </c>
      <c r="H57" s="3">
        <v>3.97</v>
      </c>
      <c r="I57" s="3">
        <v>1.37</v>
      </c>
      <c r="J57" s="3">
        <v>3569.86</v>
      </c>
      <c r="K57" s="3">
        <v>3.92</v>
      </c>
      <c r="L57" s="3">
        <v>2.92</v>
      </c>
      <c r="M57" s="3">
        <v>3.7</v>
      </c>
      <c r="N57" s="3">
        <v>3.3749199999999999</v>
      </c>
      <c r="O57" s="3">
        <v>-0.32508199999999998</v>
      </c>
      <c r="P57" s="3">
        <v>7826.09</v>
      </c>
      <c r="Q57" s="3">
        <v>0.43188599999999999</v>
      </c>
      <c r="R57" s="3">
        <v>6622.74</v>
      </c>
      <c r="S57" s="3">
        <v>0.83041100000000001</v>
      </c>
      <c r="T57" s="3">
        <v>12356.9</v>
      </c>
      <c r="U57" s="3">
        <v>7975.26</v>
      </c>
      <c r="V57" s="3">
        <v>2547.48</v>
      </c>
      <c r="W57" s="3">
        <v>0.20615800000000001</v>
      </c>
      <c r="X57" s="3">
        <v>5.96</v>
      </c>
      <c r="Y57" s="3">
        <v>2.6</v>
      </c>
      <c r="Z57" s="3">
        <v>2.04</v>
      </c>
      <c r="AA57" s="3">
        <v>811.82799999999997</v>
      </c>
      <c r="AB57" s="3">
        <v>3444.4</v>
      </c>
    </row>
    <row r="58" spans="1:28" x14ac:dyDescent="0.25">
      <c r="A58" t="s">
        <v>67</v>
      </c>
      <c r="B58" s="3">
        <v>6.66</v>
      </c>
      <c r="C58" s="3">
        <v>3.7205300000000001</v>
      </c>
      <c r="D58" s="3">
        <v>3.24</v>
      </c>
      <c r="E58" s="3">
        <v>-0.75</v>
      </c>
      <c r="F58" s="3">
        <v>2039.15</v>
      </c>
      <c r="G58" s="3">
        <v>0.165936</v>
      </c>
      <c r="H58" s="3">
        <v>3.42</v>
      </c>
      <c r="I58" s="3">
        <v>1.3</v>
      </c>
      <c r="J58" s="3">
        <v>3412.84</v>
      </c>
      <c r="K58" s="3">
        <v>3.99</v>
      </c>
      <c r="L58" s="3">
        <v>2.74</v>
      </c>
      <c r="M58" s="3">
        <v>3.45</v>
      </c>
      <c r="N58" s="3">
        <v>3.3</v>
      </c>
      <c r="O58" s="3">
        <v>-0.15</v>
      </c>
      <c r="P58" s="3">
        <v>7664.1</v>
      </c>
      <c r="Q58" s="3">
        <v>0.42715399999999998</v>
      </c>
      <c r="R58" s="3">
        <v>6688.32</v>
      </c>
      <c r="S58" s="3">
        <v>0.82845899999999995</v>
      </c>
      <c r="T58" s="3">
        <v>12288.8</v>
      </c>
      <c r="U58" s="3">
        <v>8073.21</v>
      </c>
      <c r="V58" s="3">
        <v>2585.5500000000002</v>
      </c>
      <c r="W58" s="3">
        <v>0.210399</v>
      </c>
      <c r="X58" s="3">
        <v>5.36</v>
      </c>
      <c r="Y58" s="3">
        <v>2.12</v>
      </c>
      <c r="Z58" s="3">
        <v>1.37</v>
      </c>
      <c r="AA58" s="3">
        <v>802.75599999999997</v>
      </c>
      <c r="AB58" s="3">
        <v>3448.5</v>
      </c>
    </row>
    <row r="59" spans="1:28" x14ac:dyDescent="0.25">
      <c r="A59" t="s">
        <v>68</v>
      </c>
      <c r="B59" s="3">
        <v>6.93</v>
      </c>
      <c r="C59" s="3">
        <v>3.4480400000000002</v>
      </c>
      <c r="D59" s="3">
        <v>3.35</v>
      </c>
      <c r="E59" s="3">
        <v>0.5</v>
      </c>
      <c r="F59" s="3">
        <v>2091.15</v>
      </c>
      <c r="G59" s="3">
        <v>0.16526299999999999</v>
      </c>
      <c r="H59" s="3">
        <v>3.58</v>
      </c>
      <c r="I59" s="3">
        <v>1.1599999999999999</v>
      </c>
      <c r="J59" s="3">
        <v>3593.03</v>
      </c>
      <c r="K59" s="3">
        <v>2.85</v>
      </c>
      <c r="L59" s="3">
        <v>2.94</v>
      </c>
      <c r="M59" s="3">
        <v>3.45</v>
      </c>
      <c r="N59" s="3">
        <v>3.03</v>
      </c>
      <c r="O59" s="3">
        <v>-0.42000199999999999</v>
      </c>
      <c r="P59" s="3">
        <v>7904.85</v>
      </c>
      <c r="Q59" s="3">
        <v>0.424342</v>
      </c>
      <c r="R59" s="3">
        <v>6813.83</v>
      </c>
      <c r="S59" s="3">
        <v>0.826017</v>
      </c>
      <c r="T59" s="3">
        <v>12653.5</v>
      </c>
      <c r="U59" s="3">
        <v>8249.01</v>
      </c>
      <c r="V59" s="3">
        <v>2657.46</v>
      </c>
      <c r="W59" s="3">
        <v>0.21001900000000001</v>
      </c>
      <c r="X59" s="3">
        <v>5.77</v>
      </c>
      <c r="Y59" s="3">
        <v>2.42</v>
      </c>
      <c r="Z59" s="3">
        <v>2.92</v>
      </c>
      <c r="AA59" s="3">
        <v>811.41700000000003</v>
      </c>
      <c r="AB59" s="3">
        <v>3500.4</v>
      </c>
    </row>
    <row r="60" spans="1:28" x14ac:dyDescent="0.25">
      <c r="A60" t="s">
        <v>69</v>
      </c>
      <c r="B60" s="3">
        <v>7.48</v>
      </c>
      <c r="C60" s="3">
        <v>3.19136</v>
      </c>
      <c r="D60" s="3">
        <v>4.03</v>
      </c>
      <c r="E60" s="3">
        <v>-0.15</v>
      </c>
      <c r="F60" s="3">
        <v>2138.58</v>
      </c>
      <c r="G60" s="3">
        <v>0.168793</v>
      </c>
      <c r="H60" s="3">
        <v>3.45</v>
      </c>
      <c r="I60" s="3">
        <v>1</v>
      </c>
      <c r="J60" s="3">
        <v>3516.46</v>
      </c>
      <c r="K60" s="3">
        <v>4.18</v>
      </c>
      <c r="L60" s="3">
        <v>2.94</v>
      </c>
      <c r="M60" s="3">
        <v>3.45</v>
      </c>
      <c r="N60" s="3">
        <v>3.19997</v>
      </c>
      <c r="O60" s="3">
        <v>-0.25002999999999997</v>
      </c>
      <c r="P60" s="3">
        <v>7825.64</v>
      </c>
      <c r="Q60" s="3">
        <v>0.41828100000000001</v>
      </c>
      <c r="R60" s="3">
        <v>6916.33</v>
      </c>
      <c r="S60" s="3">
        <v>0.83054899999999998</v>
      </c>
      <c r="T60" s="3">
        <v>12669.9</v>
      </c>
      <c r="U60" s="3">
        <v>8327.42</v>
      </c>
      <c r="V60" s="3">
        <v>2705.64</v>
      </c>
      <c r="W60" s="3">
        <v>0.21354899999999999</v>
      </c>
      <c r="X60" s="3">
        <v>6.48</v>
      </c>
      <c r="Y60" s="3">
        <v>2.4500000000000002</v>
      </c>
      <c r="Z60" s="3">
        <v>2.2999999999999998</v>
      </c>
      <c r="AA60" s="3">
        <v>825.97900000000004</v>
      </c>
      <c r="AB60" s="3">
        <v>3483.2</v>
      </c>
    </row>
    <row r="61" spans="1:28" x14ac:dyDescent="0.25">
      <c r="A61" t="s">
        <v>70</v>
      </c>
      <c r="B61" s="3">
        <v>7.97</v>
      </c>
      <c r="C61" s="3">
        <v>2.9506999999999999</v>
      </c>
      <c r="D61" s="3">
        <v>4.8499999999999996</v>
      </c>
      <c r="E61" s="3">
        <v>-1.1100000000000001</v>
      </c>
      <c r="F61" s="3">
        <v>2174.31</v>
      </c>
      <c r="G61" s="3">
        <v>0.16895499999999999</v>
      </c>
      <c r="H61" s="3">
        <v>3.12</v>
      </c>
      <c r="I61" s="3">
        <v>0.87</v>
      </c>
      <c r="J61" s="3">
        <v>3666.95</v>
      </c>
      <c r="K61" s="3">
        <v>5.96</v>
      </c>
      <c r="L61" s="3">
        <v>2.98</v>
      </c>
      <c r="M61" s="3">
        <v>3.5</v>
      </c>
      <c r="N61" s="3">
        <v>3.2749899999999998</v>
      </c>
      <c r="O61" s="3">
        <v>-0.22500899999999999</v>
      </c>
      <c r="P61" s="3">
        <v>7991.54</v>
      </c>
      <c r="Q61" s="3">
        <v>0.41676800000000003</v>
      </c>
      <c r="R61" s="3">
        <v>7044.27</v>
      </c>
      <c r="S61" s="3">
        <v>0.84229799999999999</v>
      </c>
      <c r="T61" s="3">
        <v>12869.2</v>
      </c>
      <c r="U61" s="3">
        <v>8363.16</v>
      </c>
      <c r="V61" s="3">
        <v>2703.35</v>
      </c>
      <c r="W61" s="3">
        <v>0.210063</v>
      </c>
      <c r="X61" s="3">
        <v>7.1</v>
      </c>
      <c r="Y61" s="3">
        <v>2.25</v>
      </c>
      <c r="Z61" s="3">
        <v>1.1399999999999999</v>
      </c>
      <c r="AA61" s="3">
        <v>839.09199999999998</v>
      </c>
      <c r="AB61" s="3">
        <v>3485.5</v>
      </c>
    </row>
    <row r="62" spans="1:28" x14ac:dyDescent="0.25">
      <c r="A62" t="s">
        <v>71</v>
      </c>
      <c r="B62" s="3">
        <v>8.34</v>
      </c>
      <c r="C62" s="3">
        <v>2.7587799999999998</v>
      </c>
      <c r="D62" s="3">
        <v>5.4</v>
      </c>
      <c r="E62" s="3">
        <v>-0.04</v>
      </c>
      <c r="F62" s="3">
        <v>2204.12</v>
      </c>
      <c r="G62" s="3">
        <v>0.16769100000000001</v>
      </c>
      <c r="H62" s="3">
        <v>2.94</v>
      </c>
      <c r="I62" s="3">
        <v>0.88</v>
      </c>
      <c r="J62" s="3">
        <v>3846.92</v>
      </c>
      <c r="K62" s="3">
        <v>5.44</v>
      </c>
      <c r="L62" s="3">
        <v>2.56</v>
      </c>
      <c r="M62" s="3">
        <v>3.5</v>
      </c>
      <c r="N62" s="3">
        <v>3.3249900000000001</v>
      </c>
      <c r="O62" s="3">
        <v>-0.175009</v>
      </c>
      <c r="P62" s="3">
        <v>8201.24</v>
      </c>
      <c r="Q62" s="3">
        <v>0.41346100000000002</v>
      </c>
      <c r="R62" s="3">
        <v>7131.82</v>
      </c>
      <c r="S62" s="3">
        <v>0.84631500000000004</v>
      </c>
      <c r="T62" s="3">
        <v>13143.9</v>
      </c>
      <c r="U62" s="3">
        <v>8426.91</v>
      </c>
      <c r="V62" s="3">
        <v>2738.59</v>
      </c>
      <c r="W62" s="3">
        <v>0.20835400000000001</v>
      </c>
      <c r="X62" s="3">
        <v>7.46</v>
      </c>
      <c r="Y62" s="3">
        <v>2.06</v>
      </c>
      <c r="Z62" s="3">
        <v>2.02</v>
      </c>
      <c r="AA62" s="3">
        <v>870.11599999999999</v>
      </c>
      <c r="AB62" s="3">
        <v>3484.2</v>
      </c>
    </row>
    <row r="63" spans="1:28" x14ac:dyDescent="0.25">
      <c r="A63" t="s">
        <v>72</v>
      </c>
      <c r="B63" s="3">
        <v>8.4600000000000009</v>
      </c>
      <c r="C63" s="3">
        <v>2.5856300000000001</v>
      </c>
      <c r="D63" s="3">
        <v>6.78</v>
      </c>
      <c r="E63" s="3">
        <v>1.84</v>
      </c>
      <c r="F63" s="3">
        <v>2229.96</v>
      </c>
      <c r="G63" s="3">
        <v>0.16606599999999999</v>
      </c>
      <c r="H63" s="3">
        <v>1.68</v>
      </c>
      <c r="I63" s="3">
        <v>0.65</v>
      </c>
      <c r="J63" s="3">
        <v>4022.81</v>
      </c>
      <c r="K63" s="3">
        <v>4.9400000000000004</v>
      </c>
      <c r="L63" s="3">
        <v>2.66</v>
      </c>
      <c r="M63" s="3">
        <v>3.5</v>
      </c>
      <c r="N63" s="3">
        <v>3.4249800000000001</v>
      </c>
      <c r="O63" s="3">
        <v>-7.5014999999999998E-2</v>
      </c>
      <c r="P63" s="3">
        <v>8436.65</v>
      </c>
      <c r="Q63" s="3">
        <v>0.413242</v>
      </c>
      <c r="R63" s="3">
        <v>7248.22</v>
      </c>
      <c r="S63" s="3">
        <v>0.85204299999999999</v>
      </c>
      <c r="T63" s="3">
        <v>13428.1</v>
      </c>
      <c r="U63" s="3">
        <v>8506.8799999999992</v>
      </c>
      <c r="V63" s="3">
        <v>2761.52</v>
      </c>
      <c r="W63" s="3">
        <v>0.205652</v>
      </c>
      <c r="X63" s="3">
        <v>7.81</v>
      </c>
      <c r="Y63" s="3">
        <v>1.03</v>
      </c>
      <c r="Z63" s="3">
        <v>2.87</v>
      </c>
      <c r="AA63" s="3">
        <v>898.44299999999998</v>
      </c>
      <c r="AB63" s="3">
        <v>3515.4</v>
      </c>
    </row>
    <row r="64" spans="1:28" x14ac:dyDescent="0.25">
      <c r="A64" t="s">
        <v>73</v>
      </c>
      <c r="B64" s="3">
        <v>8.1199999999999992</v>
      </c>
      <c r="C64" s="3">
        <v>2.4533200000000002</v>
      </c>
      <c r="D64" s="3">
        <v>6.34</v>
      </c>
      <c r="E64" s="3">
        <v>0.04</v>
      </c>
      <c r="F64" s="3">
        <v>2286.23</v>
      </c>
      <c r="G64" s="3">
        <v>0.16795399999999999</v>
      </c>
      <c r="H64" s="3">
        <v>1.78</v>
      </c>
      <c r="I64" s="3">
        <v>0.92</v>
      </c>
      <c r="J64" s="3">
        <v>4040.73</v>
      </c>
      <c r="K64" s="3">
        <v>6.3</v>
      </c>
      <c r="L64" s="3">
        <v>2.34</v>
      </c>
      <c r="M64" s="3">
        <v>3.3</v>
      </c>
      <c r="N64" s="3">
        <v>3.4124599999999998</v>
      </c>
      <c r="O64" s="3">
        <v>0.112455</v>
      </c>
      <c r="P64" s="3">
        <v>8462.32</v>
      </c>
      <c r="Q64" s="3">
        <v>0.40450700000000001</v>
      </c>
      <c r="R64" s="3">
        <v>7307.69</v>
      </c>
      <c r="S64" s="3">
        <v>0.84501099999999996</v>
      </c>
      <c r="T64" s="3">
        <v>13612.2</v>
      </c>
      <c r="U64" s="3">
        <v>8648.0499999999993</v>
      </c>
      <c r="V64" s="3">
        <v>2863.62</v>
      </c>
      <c r="W64" s="3">
        <v>0.210372</v>
      </c>
      <c r="X64" s="3">
        <v>7.2</v>
      </c>
      <c r="Y64" s="3">
        <v>0.86</v>
      </c>
      <c r="Z64" s="3">
        <v>0.9</v>
      </c>
      <c r="AA64" s="3">
        <v>923.39499999999998</v>
      </c>
      <c r="AB64" s="3">
        <v>3498.2</v>
      </c>
    </row>
    <row r="65" spans="1:28" x14ac:dyDescent="0.25">
      <c r="A65" t="s">
        <v>74</v>
      </c>
      <c r="B65" s="3">
        <v>7.3</v>
      </c>
      <c r="C65" s="3">
        <v>2.3127200000000001</v>
      </c>
      <c r="D65" s="3">
        <v>5.8</v>
      </c>
      <c r="E65" s="3">
        <v>-0.31</v>
      </c>
      <c r="F65" s="3">
        <v>2365.84</v>
      </c>
      <c r="G65" s="3">
        <v>0.16857800000000001</v>
      </c>
      <c r="H65" s="3">
        <v>1.5</v>
      </c>
      <c r="I65" s="3">
        <v>1.1299999999999999</v>
      </c>
      <c r="J65" s="3">
        <v>4285.18</v>
      </c>
      <c r="K65" s="3">
        <v>6.11</v>
      </c>
      <c r="L65" s="3">
        <v>2.16</v>
      </c>
      <c r="M65" s="3">
        <v>3.35</v>
      </c>
      <c r="N65" s="3">
        <v>3.5249899999999998</v>
      </c>
      <c r="O65" s="3">
        <v>0.17499100000000001</v>
      </c>
      <c r="P65" s="3">
        <v>8788.24</v>
      </c>
      <c r="Q65" s="3">
        <v>0.40379100000000001</v>
      </c>
      <c r="R65" s="3">
        <v>7355.84</v>
      </c>
      <c r="S65" s="3">
        <v>0.83602200000000004</v>
      </c>
      <c r="T65" s="3">
        <v>14034.1</v>
      </c>
      <c r="U65" s="3">
        <v>8798.6200000000008</v>
      </c>
      <c r="V65" s="3">
        <v>2879.98</v>
      </c>
      <c r="W65" s="3">
        <v>0.20521400000000001</v>
      </c>
      <c r="X65" s="3">
        <v>6.17</v>
      </c>
      <c r="Y65" s="3">
        <v>0.37</v>
      </c>
      <c r="Z65" s="3">
        <v>0.06</v>
      </c>
      <c r="AA65" s="3">
        <v>950.26400000000001</v>
      </c>
      <c r="AB65" s="3">
        <v>3552.8</v>
      </c>
    </row>
    <row r="66" spans="1:28" x14ac:dyDescent="0.25">
      <c r="A66" t="s">
        <v>75</v>
      </c>
      <c r="B66" s="3">
        <v>7.32</v>
      </c>
      <c r="C66" s="3">
        <v>2.13849</v>
      </c>
      <c r="D66" s="3">
        <v>5.73</v>
      </c>
      <c r="E66" s="3">
        <v>-0.47</v>
      </c>
      <c r="F66" s="3">
        <v>2443.39</v>
      </c>
      <c r="G66" s="3">
        <v>0.172843</v>
      </c>
      <c r="H66" s="3">
        <v>1.59</v>
      </c>
      <c r="I66" s="3">
        <v>1.1200000000000001</v>
      </c>
      <c r="J66" s="3">
        <v>4244</v>
      </c>
      <c r="K66" s="3">
        <v>6.2</v>
      </c>
      <c r="L66" s="3">
        <v>2.48</v>
      </c>
      <c r="M66" s="3">
        <v>3.2</v>
      </c>
      <c r="N66" s="3">
        <v>3.2749899999999998</v>
      </c>
      <c r="O66" s="3">
        <v>7.4991000000000002E-2</v>
      </c>
      <c r="P66" s="3">
        <v>8800.32</v>
      </c>
      <c r="Q66" s="3">
        <v>0.40301799999999999</v>
      </c>
      <c r="R66" s="3">
        <v>7452.53</v>
      </c>
      <c r="S66" s="3">
        <v>0.83374999999999999</v>
      </c>
      <c r="T66" s="3">
        <v>14136.5</v>
      </c>
      <c r="U66" s="3">
        <v>8938.57</v>
      </c>
      <c r="V66" s="3">
        <v>2892.78</v>
      </c>
      <c r="W66" s="3">
        <v>0.20463200000000001</v>
      </c>
      <c r="X66" s="3">
        <v>6.2</v>
      </c>
      <c r="Y66" s="3">
        <v>0.47</v>
      </c>
      <c r="Z66" s="3">
        <v>0</v>
      </c>
      <c r="AA66" s="3">
        <v>953.91800000000001</v>
      </c>
      <c r="AB66" s="3">
        <v>3602.4</v>
      </c>
    </row>
    <row r="67" spans="1:28" x14ac:dyDescent="0.25">
      <c r="A67" t="s">
        <v>76</v>
      </c>
      <c r="B67" s="3">
        <v>6.82</v>
      </c>
      <c r="C67" s="3">
        <v>1.9494100000000001</v>
      </c>
      <c r="D67" s="3">
        <v>5.49</v>
      </c>
      <c r="E67" s="3">
        <v>0.76</v>
      </c>
      <c r="F67" s="3">
        <v>2515.6999999999998</v>
      </c>
      <c r="G67" s="3">
        <v>0.172873</v>
      </c>
      <c r="H67" s="3">
        <v>1.33</v>
      </c>
      <c r="I67" s="3">
        <v>1.1100000000000001</v>
      </c>
      <c r="J67" s="3">
        <v>4473.6899999999996</v>
      </c>
      <c r="K67" s="3">
        <v>4.7300000000000004</v>
      </c>
      <c r="L67" s="3">
        <v>2.44</v>
      </c>
      <c r="M67" s="3">
        <v>3</v>
      </c>
      <c r="N67" s="3">
        <v>2.9499900000000001</v>
      </c>
      <c r="O67" s="3">
        <v>-5.0012000000000001E-2</v>
      </c>
      <c r="P67" s="3">
        <v>9107.61</v>
      </c>
      <c r="Q67" s="3">
        <v>0.40209600000000001</v>
      </c>
      <c r="R67" s="3">
        <v>7542.54</v>
      </c>
      <c r="S67" s="3">
        <v>0.82827899999999999</v>
      </c>
      <c r="T67" s="3">
        <v>14552.3</v>
      </c>
      <c r="U67" s="3">
        <v>9106.2800000000007</v>
      </c>
      <c r="V67" s="3">
        <v>2928.98</v>
      </c>
      <c r="W67" s="3">
        <v>0.20127300000000001</v>
      </c>
      <c r="X67" s="3">
        <v>5.71</v>
      </c>
      <c r="Y67" s="3">
        <v>0.22</v>
      </c>
      <c r="Z67" s="3">
        <v>0.98</v>
      </c>
      <c r="AA67" s="3">
        <v>972.31700000000001</v>
      </c>
      <c r="AB67" s="3">
        <v>3661.6</v>
      </c>
    </row>
    <row r="68" spans="1:28" x14ac:dyDescent="0.25">
      <c r="A68" t="s">
        <v>77</v>
      </c>
      <c r="B68" s="3">
        <v>7.35</v>
      </c>
      <c r="C68" s="3">
        <v>1.74203</v>
      </c>
      <c r="D68" s="3">
        <v>5.3</v>
      </c>
      <c r="E68" s="3">
        <v>0.05</v>
      </c>
      <c r="F68" s="3">
        <v>2578.87</v>
      </c>
      <c r="G68" s="3">
        <v>0.177065</v>
      </c>
      <c r="H68" s="3">
        <v>2.0499999999999998</v>
      </c>
      <c r="I68" s="3">
        <v>1.08</v>
      </c>
      <c r="J68" s="3">
        <v>4304.7299999999996</v>
      </c>
      <c r="K68" s="3">
        <v>5.25</v>
      </c>
      <c r="L68" s="3">
        <v>2</v>
      </c>
      <c r="M68" s="3">
        <v>3</v>
      </c>
      <c r="N68" s="3">
        <v>2.7749700000000002</v>
      </c>
      <c r="O68" s="3">
        <v>-0.22503300000000001</v>
      </c>
      <c r="P68" s="3">
        <v>8987.64</v>
      </c>
      <c r="Q68" s="3">
        <v>0.39902300000000002</v>
      </c>
      <c r="R68" s="3">
        <v>7638.17</v>
      </c>
      <c r="S68" s="3">
        <v>0.82310799999999995</v>
      </c>
      <c r="T68" s="3">
        <v>14564.5</v>
      </c>
      <c r="U68" s="3">
        <v>9279.67</v>
      </c>
      <c r="V68" s="3">
        <v>2998</v>
      </c>
      <c r="W68" s="3">
        <v>0.205843</v>
      </c>
      <c r="X68" s="3">
        <v>6.27</v>
      </c>
      <c r="Y68" s="3">
        <v>0.97</v>
      </c>
      <c r="Z68" s="3">
        <v>1.02</v>
      </c>
      <c r="AA68" s="3">
        <v>980.11400000000003</v>
      </c>
      <c r="AB68" s="3">
        <v>3702.8</v>
      </c>
    </row>
    <row r="69" spans="1:28" x14ac:dyDescent="0.25">
      <c r="A69" t="s">
        <v>78</v>
      </c>
      <c r="B69" s="3">
        <v>7.71</v>
      </c>
      <c r="C69" s="3">
        <v>1.5030600000000001</v>
      </c>
      <c r="D69" s="3">
        <v>5.64</v>
      </c>
      <c r="E69" s="3">
        <v>0.64</v>
      </c>
      <c r="F69" s="3">
        <v>2666.25</v>
      </c>
      <c r="G69" s="3">
        <v>0.182389</v>
      </c>
      <c r="H69" s="3">
        <v>2.0699999999999998</v>
      </c>
      <c r="I69" s="3">
        <v>0.8</v>
      </c>
      <c r="J69" s="3">
        <v>4261.91</v>
      </c>
      <c r="K69" s="3">
        <v>5</v>
      </c>
      <c r="L69" s="3">
        <v>2.2999999999999998</v>
      </c>
      <c r="M69" s="3">
        <v>3</v>
      </c>
      <c r="N69" s="3">
        <v>2.8749199999999999</v>
      </c>
      <c r="O69" s="3">
        <v>-0.125082</v>
      </c>
      <c r="P69" s="3">
        <v>8987.7199999999993</v>
      </c>
      <c r="Q69" s="3">
        <v>0.39842699999999998</v>
      </c>
      <c r="R69" s="3">
        <v>7799.96</v>
      </c>
      <c r="S69" s="3">
        <v>0.83332300000000004</v>
      </c>
      <c r="T69" s="3">
        <v>14618.5</v>
      </c>
      <c r="U69" s="3">
        <v>9360.07</v>
      </c>
      <c r="V69" s="3">
        <v>2964.52</v>
      </c>
      <c r="W69" s="3">
        <v>0.202792</v>
      </c>
      <c r="X69" s="3">
        <v>6.91</v>
      </c>
      <c r="Y69" s="3">
        <v>1.27</v>
      </c>
      <c r="Z69" s="3">
        <v>1.91</v>
      </c>
      <c r="AA69" s="3">
        <v>996.51099999999997</v>
      </c>
      <c r="AB69" s="3">
        <v>3729.3</v>
      </c>
    </row>
    <row r="70" spans="1:28" x14ac:dyDescent="0.25">
      <c r="A70" t="s">
        <v>79</v>
      </c>
      <c r="B70" s="3">
        <v>7.66</v>
      </c>
      <c r="C70" s="3">
        <v>1.26092</v>
      </c>
      <c r="D70" s="3">
        <v>5.71</v>
      </c>
      <c r="E70" s="3">
        <v>-0.38</v>
      </c>
      <c r="F70" s="3">
        <v>2711.38</v>
      </c>
      <c r="G70" s="3">
        <v>0.182282</v>
      </c>
      <c r="H70" s="3">
        <v>1.95</v>
      </c>
      <c r="I70" s="3">
        <v>0.83</v>
      </c>
      <c r="J70" s="3">
        <v>4340.59</v>
      </c>
      <c r="K70" s="3">
        <v>6.09</v>
      </c>
      <c r="L70" s="3">
        <v>2.1</v>
      </c>
      <c r="M70" s="3">
        <v>3</v>
      </c>
      <c r="N70" s="3">
        <v>3.0024799999999998</v>
      </c>
      <c r="O70" s="3">
        <v>2.4759999999999999E-3</v>
      </c>
      <c r="P70" s="3">
        <v>9128.7800000000007</v>
      </c>
      <c r="Q70" s="3">
        <v>0.39504400000000001</v>
      </c>
      <c r="R70" s="3">
        <v>7892.71</v>
      </c>
      <c r="S70" s="3">
        <v>0.83099199999999995</v>
      </c>
      <c r="T70" s="3">
        <v>14874.6</v>
      </c>
      <c r="U70" s="3">
        <v>9497.94</v>
      </c>
      <c r="V70" s="3">
        <v>3034.46</v>
      </c>
      <c r="W70" s="3">
        <v>0.20400299999999999</v>
      </c>
      <c r="X70" s="3">
        <v>6.83</v>
      </c>
      <c r="Y70" s="3">
        <v>1.1200000000000001</v>
      </c>
      <c r="Z70" s="3">
        <v>0.74</v>
      </c>
      <c r="AA70" s="3">
        <v>1036.0899999999999</v>
      </c>
      <c r="AB70" s="3">
        <v>3752.1</v>
      </c>
    </row>
    <row r="71" spans="1:28" x14ac:dyDescent="0.25">
      <c r="A71" t="s">
        <v>80</v>
      </c>
      <c r="B71" s="3">
        <v>7.2</v>
      </c>
      <c r="C71" s="3">
        <v>0.99597000000000002</v>
      </c>
      <c r="D71" s="3">
        <v>5.47</v>
      </c>
      <c r="E71" s="3">
        <v>-0.79</v>
      </c>
      <c r="F71" s="3">
        <v>2785.57</v>
      </c>
      <c r="G71" s="3">
        <v>0.18198500000000001</v>
      </c>
      <c r="H71" s="3">
        <v>1.73</v>
      </c>
      <c r="I71" s="3">
        <v>0.9</v>
      </c>
      <c r="J71" s="3">
        <v>4495.3500000000004</v>
      </c>
      <c r="K71" s="3">
        <v>6.26</v>
      </c>
      <c r="L71" s="3">
        <v>2.06</v>
      </c>
      <c r="M71" s="3">
        <v>3</v>
      </c>
      <c r="N71" s="3">
        <v>3.0249899999999998</v>
      </c>
      <c r="O71" s="3">
        <v>2.4990999999999999E-2</v>
      </c>
      <c r="P71" s="3">
        <v>9452.26</v>
      </c>
      <c r="Q71" s="3">
        <v>0.396063</v>
      </c>
      <c r="R71" s="3">
        <v>8022.98</v>
      </c>
      <c r="S71" s="3">
        <v>0.82765299999999997</v>
      </c>
      <c r="T71" s="3">
        <v>15306.6</v>
      </c>
      <c r="U71" s="3">
        <v>9693.66</v>
      </c>
      <c r="V71" s="3">
        <v>3068.78</v>
      </c>
      <c r="W71" s="3">
        <v>0.200487</v>
      </c>
      <c r="X71" s="3">
        <v>6.3</v>
      </c>
      <c r="Y71" s="3">
        <v>0.83</v>
      </c>
      <c r="Z71" s="3">
        <v>0.04</v>
      </c>
      <c r="AA71" s="3">
        <v>1117.6099999999999</v>
      </c>
      <c r="AB71" s="3">
        <v>3839.3</v>
      </c>
    </row>
    <row r="72" spans="1:28" x14ac:dyDescent="0.25">
      <c r="A72" t="s">
        <v>81</v>
      </c>
      <c r="B72" s="3">
        <v>7.55</v>
      </c>
      <c r="C72" s="3">
        <v>0.71804299999999999</v>
      </c>
      <c r="D72" s="3">
        <v>5.69</v>
      </c>
      <c r="E72" s="3">
        <v>-1.38</v>
      </c>
      <c r="F72" s="3">
        <v>2819.46</v>
      </c>
      <c r="G72" s="3">
        <v>0.186968</v>
      </c>
      <c r="H72" s="3">
        <v>1.86</v>
      </c>
      <c r="I72" s="3">
        <v>0.86</v>
      </c>
      <c r="J72" s="3">
        <v>4120.59</v>
      </c>
      <c r="K72" s="3">
        <v>7.07</v>
      </c>
      <c r="L72" s="3">
        <v>2.04</v>
      </c>
      <c r="M72" s="3">
        <v>3</v>
      </c>
      <c r="N72" s="3">
        <v>3.0624799999999999</v>
      </c>
      <c r="O72" s="3">
        <v>6.2480000000000001E-2</v>
      </c>
      <c r="P72" s="3">
        <v>9151.14</v>
      </c>
      <c r="Q72" s="3">
        <v>0.39504699999999998</v>
      </c>
      <c r="R72" s="3">
        <v>8136.99</v>
      </c>
      <c r="S72" s="3">
        <v>0.83027499999999999</v>
      </c>
      <c r="T72" s="3">
        <v>15079.9</v>
      </c>
      <c r="U72" s="3">
        <v>9800.35</v>
      </c>
      <c r="V72" s="3">
        <v>3109.28</v>
      </c>
      <c r="W72" s="3">
        <v>0.20618800000000001</v>
      </c>
      <c r="X72" s="3">
        <v>6.69</v>
      </c>
      <c r="Y72" s="3">
        <v>1</v>
      </c>
      <c r="Z72" s="3">
        <v>-0.38</v>
      </c>
      <c r="AA72" s="3">
        <v>1158.95</v>
      </c>
      <c r="AB72" s="3">
        <v>3871.6</v>
      </c>
    </row>
    <row r="73" spans="1:28" x14ac:dyDescent="0.25">
      <c r="A73" t="s">
        <v>82</v>
      </c>
      <c r="B73" s="3">
        <v>7.41</v>
      </c>
      <c r="C73" s="3">
        <v>0.42535299999999998</v>
      </c>
      <c r="D73" s="3">
        <v>5.78</v>
      </c>
      <c r="E73" s="3">
        <v>-1.0900000000000001</v>
      </c>
      <c r="F73" s="3">
        <v>2915.78</v>
      </c>
      <c r="G73" s="3">
        <v>0.193275</v>
      </c>
      <c r="H73" s="3">
        <v>1.63</v>
      </c>
      <c r="I73" s="3">
        <v>0.92</v>
      </c>
      <c r="J73" s="3">
        <v>4059.08</v>
      </c>
      <c r="K73" s="3">
        <v>6.87</v>
      </c>
      <c r="L73" s="3">
        <v>2.2200000000000002</v>
      </c>
      <c r="M73" s="3">
        <v>2.85</v>
      </c>
      <c r="N73" s="3">
        <v>2.99993</v>
      </c>
      <c r="O73" s="3">
        <v>0.149927</v>
      </c>
      <c r="P73" s="3">
        <v>9148.2099999999991</v>
      </c>
      <c r="Q73" s="3">
        <v>0.39629599999999998</v>
      </c>
      <c r="R73" s="3">
        <v>8276.81</v>
      </c>
      <c r="S73" s="3">
        <v>0.84149700000000005</v>
      </c>
      <c r="T73" s="3">
        <v>15086.1</v>
      </c>
      <c r="U73" s="3">
        <v>9835.82</v>
      </c>
      <c r="V73" s="3">
        <v>3022.15</v>
      </c>
      <c r="W73" s="3">
        <v>0.200326</v>
      </c>
      <c r="X73" s="3">
        <v>6.49</v>
      </c>
      <c r="Y73" s="3">
        <v>0.71</v>
      </c>
      <c r="Z73" s="3">
        <v>-0.38</v>
      </c>
      <c r="AA73" s="3">
        <v>1191.23</v>
      </c>
      <c r="AB73" s="3">
        <v>3897.9</v>
      </c>
    </row>
    <row r="74" spans="1:28" x14ac:dyDescent="0.25">
      <c r="A74" t="s">
        <v>83</v>
      </c>
      <c r="B74" s="3">
        <v>7.15</v>
      </c>
      <c r="C74" s="3">
        <v>0.122157</v>
      </c>
      <c r="D74" s="3">
        <v>5.71</v>
      </c>
      <c r="E74" s="3">
        <v>-0.1</v>
      </c>
      <c r="F74" s="3">
        <v>2965.65</v>
      </c>
      <c r="G74" s="3">
        <v>0.19809099999999999</v>
      </c>
      <c r="H74" s="3">
        <v>1.44</v>
      </c>
      <c r="I74" s="3">
        <v>0.94</v>
      </c>
      <c r="J74" s="3">
        <v>3871.13</v>
      </c>
      <c r="K74" s="3">
        <v>5.81</v>
      </c>
      <c r="L74" s="3">
        <v>2.38</v>
      </c>
      <c r="M74" s="3">
        <v>3</v>
      </c>
      <c r="N74" s="3">
        <v>2.8499400000000001</v>
      </c>
      <c r="O74" s="3">
        <v>-0.150061</v>
      </c>
      <c r="P74" s="3">
        <v>8977.68</v>
      </c>
      <c r="Q74" s="3">
        <v>0.39785799999999999</v>
      </c>
      <c r="R74" s="3">
        <v>8409.92</v>
      </c>
      <c r="S74" s="3">
        <v>0.84491700000000003</v>
      </c>
      <c r="T74" s="3">
        <v>14971.1</v>
      </c>
      <c r="U74" s="3">
        <v>9953.5499999999993</v>
      </c>
      <c r="V74" s="3">
        <v>3027.8</v>
      </c>
      <c r="W74" s="3">
        <v>0.20224200000000001</v>
      </c>
      <c r="X74" s="3">
        <v>6.21</v>
      </c>
      <c r="Y74" s="3">
        <v>0.5</v>
      </c>
      <c r="Z74" s="3">
        <v>0.4</v>
      </c>
      <c r="AA74" s="3">
        <v>1146.45</v>
      </c>
      <c r="AB74" s="3">
        <v>3960.1</v>
      </c>
    </row>
    <row r="75" spans="1:28" x14ac:dyDescent="0.25">
      <c r="A75" t="s">
        <v>84</v>
      </c>
      <c r="B75" s="3">
        <v>6.76</v>
      </c>
      <c r="C75" s="3">
        <v>-0.19245799999999999</v>
      </c>
      <c r="D75" s="3">
        <v>5.82</v>
      </c>
      <c r="E75" s="3">
        <v>-0.02</v>
      </c>
      <c r="F75" s="3">
        <v>3076.57</v>
      </c>
      <c r="G75" s="3">
        <v>0.19850000000000001</v>
      </c>
      <c r="H75" s="3">
        <v>0.94</v>
      </c>
      <c r="I75" s="3">
        <v>0.95</v>
      </c>
      <c r="J75" s="3">
        <v>4143.3999999999996</v>
      </c>
      <c r="K75" s="3">
        <v>5.84</v>
      </c>
      <c r="L75" s="3">
        <v>2.3199999999999998</v>
      </c>
      <c r="M75" s="3">
        <v>2.65</v>
      </c>
      <c r="N75" s="3">
        <v>2.59998</v>
      </c>
      <c r="O75" s="3">
        <v>-5.0023999999999999E-2</v>
      </c>
      <c r="P75" s="3">
        <v>9396.4500000000007</v>
      </c>
      <c r="Q75" s="3">
        <v>0.39916499999999999</v>
      </c>
      <c r="R75" s="3">
        <v>8505.74</v>
      </c>
      <c r="S75" s="3">
        <v>0.83742899999999998</v>
      </c>
      <c r="T75" s="3">
        <v>15499.1</v>
      </c>
      <c r="U75" s="3">
        <v>10157</v>
      </c>
      <c r="V75" s="3">
        <v>3026.08</v>
      </c>
      <c r="W75" s="3">
        <v>0.195242</v>
      </c>
      <c r="X75" s="3">
        <v>5.81</v>
      </c>
      <c r="Y75" s="3">
        <v>-0.01</v>
      </c>
      <c r="Z75" s="3">
        <v>-0.03</v>
      </c>
      <c r="AA75" s="3">
        <v>1198.75</v>
      </c>
      <c r="AB75" s="3">
        <v>4054.3</v>
      </c>
    </row>
    <row r="76" spans="1:28" x14ac:dyDescent="0.25">
      <c r="A76" t="s">
        <v>85</v>
      </c>
      <c r="B76" s="3">
        <v>6.72</v>
      </c>
      <c r="C76" s="3">
        <v>-0.50383599999999995</v>
      </c>
      <c r="D76" s="3">
        <v>5.61</v>
      </c>
      <c r="E76" s="3">
        <v>-0.27</v>
      </c>
      <c r="F76" s="3">
        <v>3207.17</v>
      </c>
      <c r="G76" s="3">
        <v>0.205896</v>
      </c>
      <c r="H76" s="3">
        <v>1.1100000000000001</v>
      </c>
      <c r="I76" s="3">
        <v>1.07</v>
      </c>
      <c r="J76" s="3">
        <v>3985.31</v>
      </c>
      <c r="K76" s="3">
        <v>5.88</v>
      </c>
      <c r="L76" s="3">
        <v>2.2000000000000002</v>
      </c>
      <c r="M76" s="3">
        <v>2.6</v>
      </c>
      <c r="N76" s="3">
        <v>2.2623799999999998</v>
      </c>
      <c r="O76" s="3">
        <v>-0.337619</v>
      </c>
      <c r="P76" s="3">
        <v>9335.56</v>
      </c>
      <c r="Q76" s="3">
        <v>0.39810699999999999</v>
      </c>
      <c r="R76" s="3">
        <v>8600.59</v>
      </c>
      <c r="S76" s="3">
        <v>0.82944600000000002</v>
      </c>
      <c r="T76" s="3">
        <v>15576.6</v>
      </c>
      <c r="U76" s="3">
        <v>10369.1</v>
      </c>
      <c r="V76" s="3">
        <v>3033.91</v>
      </c>
      <c r="W76" s="3">
        <v>0.194773</v>
      </c>
      <c r="X76" s="3">
        <v>5.65</v>
      </c>
      <c r="Y76" s="3">
        <v>0.04</v>
      </c>
      <c r="Z76" s="3">
        <v>-0.23</v>
      </c>
      <c r="AA76" s="3">
        <v>1222.25</v>
      </c>
      <c r="AB76" s="3">
        <v>4128</v>
      </c>
    </row>
    <row r="77" spans="1:28" x14ac:dyDescent="0.25">
      <c r="A77" t="s">
        <v>86</v>
      </c>
      <c r="B77" s="3">
        <v>6.53</v>
      </c>
      <c r="C77" s="3">
        <v>-0.747811</v>
      </c>
      <c r="D77" s="3">
        <v>5.65</v>
      </c>
      <c r="E77" s="3">
        <v>-1.41</v>
      </c>
      <c r="F77" s="3">
        <v>3371.46</v>
      </c>
      <c r="G77" s="3">
        <v>0.21257300000000001</v>
      </c>
      <c r="H77" s="3">
        <v>0.88</v>
      </c>
      <c r="I77" s="3">
        <v>1.03</v>
      </c>
      <c r="J77" s="3">
        <v>4136.03</v>
      </c>
      <c r="K77" s="3">
        <v>7.06</v>
      </c>
      <c r="L77" s="3">
        <v>2.2999999999999998</v>
      </c>
      <c r="M77" s="3">
        <v>2.5</v>
      </c>
      <c r="N77" s="3">
        <v>2.4499399999999998</v>
      </c>
      <c r="O77" s="3">
        <v>-5.0061000000000001E-2</v>
      </c>
      <c r="P77" s="3">
        <v>9559.0300000000007</v>
      </c>
      <c r="Q77" s="3">
        <v>0.398316</v>
      </c>
      <c r="R77" s="3">
        <v>8698.64</v>
      </c>
      <c r="S77" s="3">
        <v>0.83060999999999996</v>
      </c>
      <c r="T77" s="3">
        <v>15860.2</v>
      </c>
      <c r="U77" s="3">
        <v>10472.6</v>
      </c>
      <c r="V77" s="3">
        <v>2929.74</v>
      </c>
      <c r="W77" s="3">
        <v>0.184722</v>
      </c>
      <c r="X77" s="3">
        <v>5.5</v>
      </c>
      <c r="Y77" s="3">
        <v>-0.15</v>
      </c>
      <c r="Z77" s="3">
        <v>-1.56</v>
      </c>
      <c r="AA77" s="3">
        <v>1251.5899999999999</v>
      </c>
      <c r="AB77" s="3">
        <v>4171.3999999999996</v>
      </c>
    </row>
    <row r="78" spans="1:28" x14ac:dyDescent="0.25">
      <c r="A78" t="s">
        <v>87</v>
      </c>
      <c r="B78" s="3">
        <v>6.4</v>
      </c>
      <c r="C78" s="3">
        <v>-0.90569100000000002</v>
      </c>
      <c r="D78" s="3">
        <v>5.33</v>
      </c>
      <c r="E78" s="3">
        <v>-0.81</v>
      </c>
      <c r="F78" s="3">
        <v>3445.6</v>
      </c>
      <c r="G78" s="3">
        <v>0.21512500000000001</v>
      </c>
      <c r="H78" s="3">
        <v>1.07</v>
      </c>
      <c r="I78" s="3">
        <v>1.59</v>
      </c>
      <c r="J78" s="3">
        <v>4164.45</v>
      </c>
      <c r="K78" s="3">
        <v>6.14</v>
      </c>
      <c r="L78" s="3">
        <v>2.2799999999999998</v>
      </c>
      <c r="M78" s="3">
        <v>2.5</v>
      </c>
      <c r="N78" s="3">
        <v>2.47499</v>
      </c>
      <c r="O78" s="3">
        <v>-2.5009E-2</v>
      </c>
      <c r="P78" s="3">
        <v>9686.17</v>
      </c>
      <c r="Q78" s="3">
        <v>0.40176400000000001</v>
      </c>
      <c r="R78" s="3">
        <v>8847.2000000000007</v>
      </c>
      <c r="S78" s="3">
        <v>0.83605499999999999</v>
      </c>
      <c r="T78" s="3">
        <v>16016.8</v>
      </c>
      <c r="U78" s="3">
        <v>10582.1</v>
      </c>
      <c r="V78" s="3">
        <v>2884.98</v>
      </c>
      <c r="W78" s="3">
        <v>0.18012300000000001</v>
      </c>
      <c r="X78" s="3">
        <v>4.8099999999999996</v>
      </c>
      <c r="Y78" s="3">
        <v>-0.52</v>
      </c>
      <c r="Z78" s="3">
        <v>-1.33</v>
      </c>
      <c r="AA78" s="3">
        <v>1270.22</v>
      </c>
      <c r="AB78" s="3">
        <v>4251.5</v>
      </c>
    </row>
    <row r="79" spans="1:28" x14ac:dyDescent="0.25">
      <c r="A79" t="s">
        <v>88</v>
      </c>
      <c r="B79" s="3">
        <v>6.22</v>
      </c>
      <c r="C79" s="3">
        <v>-0.98110399999999998</v>
      </c>
      <c r="D79" s="3">
        <v>5.01</v>
      </c>
      <c r="E79" s="3">
        <v>0.94</v>
      </c>
      <c r="F79" s="3">
        <v>3538.36</v>
      </c>
      <c r="G79" s="3">
        <v>0.211063</v>
      </c>
      <c r="H79" s="3">
        <v>1.21</v>
      </c>
      <c r="I79" s="3">
        <v>1.57</v>
      </c>
      <c r="J79" s="3">
        <v>4613.04</v>
      </c>
      <c r="K79" s="3">
        <v>4.07</v>
      </c>
      <c r="L79" s="3">
        <v>2.1800000000000002</v>
      </c>
      <c r="M79" s="3">
        <v>2.5</v>
      </c>
      <c r="N79" s="3">
        <v>2.3124500000000001</v>
      </c>
      <c r="O79" s="3">
        <v>-0.187551</v>
      </c>
      <c r="P79" s="3">
        <v>10322.799999999999</v>
      </c>
      <c r="Q79" s="3">
        <v>0.40567700000000001</v>
      </c>
      <c r="R79" s="3">
        <v>9027.5300000000007</v>
      </c>
      <c r="S79" s="3">
        <v>0.83289899999999994</v>
      </c>
      <c r="T79" s="3">
        <v>16764.5</v>
      </c>
      <c r="U79" s="3">
        <v>10838.7</v>
      </c>
      <c r="V79" s="3">
        <v>2903.32</v>
      </c>
      <c r="W79" s="3">
        <v>0.173183</v>
      </c>
      <c r="X79" s="3">
        <v>4.6500000000000004</v>
      </c>
      <c r="Y79" s="3">
        <v>-0.36</v>
      </c>
      <c r="Z79" s="3">
        <v>0.57999999999999996</v>
      </c>
      <c r="AA79" s="3">
        <v>1312.74</v>
      </c>
      <c r="AB79" s="3">
        <v>4397</v>
      </c>
    </row>
    <row r="80" spans="1:28" x14ac:dyDescent="0.25">
      <c r="A80" t="s">
        <v>89</v>
      </c>
      <c r="B80" s="3">
        <v>6.62</v>
      </c>
      <c r="C80" s="3">
        <v>-1.0214000000000001</v>
      </c>
      <c r="D80" s="3">
        <v>4.9800000000000004</v>
      </c>
      <c r="E80" s="3">
        <v>0</v>
      </c>
      <c r="F80" s="3">
        <v>3701.67</v>
      </c>
      <c r="G80" s="3">
        <v>0.22084599999999999</v>
      </c>
      <c r="H80" s="3">
        <v>1.64</v>
      </c>
      <c r="I80" s="3">
        <v>1.39</v>
      </c>
      <c r="J80" s="3">
        <v>4413.8999999999996</v>
      </c>
      <c r="K80" s="3">
        <v>4.9800000000000004</v>
      </c>
      <c r="L80" s="3">
        <v>2.38</v>
      </c>
      <c r="M80" s="3">
        <v>2.2999999999999998</v>
      </c>
      <c r="N80" s="3">
        <v>2.1749499999999999</v>
      </c>
      <c r="O80" s="3">
        <v>-0.125052</v>
      </c>
      <c r="P80" s="3">
        <v>10164</v>
      </c>
      <c r="Q80" s="3">
        <v>0.40307700000000002</v>
      </c>
      <c r="R80" s="3">
        <v>9148.58</v>
      </c>
      <c r="S80" s="3">
        <v>0.82775900000000002</v>
      </c>
      <c r="T80" s="3">
        <v>16761.3</v>
      </c>
      <c r="U80" s="3">
        <v>11052.2</v>
      </c>
      <c r="V80" s="3">
        <v>2895.65</v>
      </c>
      <c r="W80" s="3">
        <v>0.17275799999999999</v>
      </c>
      <c r="X80" s="3">
        <v>5.23</v>
      </c>
      <c r="Y80" s="3">
        <v>0.25</v>
      </c>
      <c r="Z80" s="3">
        <v>0.25</v>
      </c>
      <c r="AA80" s="3">
        <v>1295.22</v>
      </c>
      <c r="AB80" s="3">
        <v>4454.8999999999996</v>
      </c>
    </row>
    <row r="81" spans="1:28" x14ac:dyDescent="0.25">
      <c r="A81" t="s">
        <v>90</v>
      </c>
      <c r="B81" s="3">
        <v>7.23</v>
      </c>
      <c r="C81" s="3">
        <v>-1.1567799999999999</v>
      </c>
      <c r="D81" s="3">
        <v>5.31</v>
      </c>
      <c r="E81" s="3">
        <v>0.19</v>
      </c>
      <c r="F81" s="3">
        <v>3826.48</v>
      </c>
      <c r="G81" s="3">
        <v>0.230513</v>
      </c>
      <c r="H81" s="3">
        <v>1.92</v>
      </c>
      <c r="I81" s="3">
        <v>1.33</v>
      </c>
      <c r="J81" s="3">
        <v>4233.6000000000004</v>
      </c>
      <c r="K81" s="3">
        <v>5.12</v>
      </c>
      <c r="L81" s="3">
        <v>2.7</v>
      </c>
      <c r="M81" s="3">
        <v>2.5</v>
      </c>
      <c r="N81" s="3">
        <v>2.2000000000000002</v>
      </c>
      <c r="O81" s="3">
        <v>-0.3</v>
      </c>
      <c r="P81" s="3">
        <v>10009.700000000001</v>
      </c>
      <c r="Q81" s="3">
        <v>0.40518199999999999</v>
      </c>
      <c r="R81" s="3">
        <v>9252.5499999999993</v>
      </c>
      <c r="S81" s="3">
        <v>0.83512600000000003</v>
      </c>
      <c r="T81" s="3">
        <v>16599.8</v>
      </c>
      <c r="U81" s="3">
        <v>11079.2</v>
      </c>
      <c r="V81" s="3">
        <v>2763.64</v>
      </c>
      <c r="W81" s="3">
        <v>0.166486</v>
      </c>
      <c r="X81" s="3">
        <v>5.9</v>
      </c>
      <c r="Y81" s="3">
        <v>0.59</v>
      </c>
      <c r="Z81" s="3">
        <v>0.78</v>
      </c>
      <c r="AA81" s="3">
        <v>1287</v>
      </c>
      <c r="AB81" s="3">
        <v>4489.1000000000004</v>
      </c>
    </row>
    <row r="82" spans="1:28" x14ac:dyDescent="0.25">
      <c r="A82" t="s">
        <v>91</v>
      </c>
      <c r="B82" s="3">
        <v>7.39</v>
      </c>
      <c r="C82" s="3">
        <v>-1.4077900000000001</v>
      </c>
      <c r="D82" s="3">
        <v>5.89</v>
      </c>
      <c r="E82" s="3">
        <v>0.38</v>
      </c>
      <c r="F82" s="3">
        <v>3921.23</v>
      </c>
      <c r="G82" s="3">
        <v>0.23508299999999999</v>
      </c>
      <c r="H82" s="3">
        <v>1.5</v>
      </c>
      <c r="I82" s="3">
        <v>1.47</v>
      </c>
      <c r="J82" s="3">
        <v>4194.82</v>
      </c>
      <c r="K82" s="3">
        <v>5.51</v>
      </c>
      <c r="L82" s="3">
        <v>2.92</v>
      </c>
      <c r="M82" s="3">
        <v>2.5</v>
      </c>
      <c r="N82" s="3">
        <v>2.3787199999999999</v>
      </c>
      <c r="O82" s="3">
        <v>-0.121281</v>
      </c>
      <c r="P82" s="3">
        <v>10015</v>
      </c>
      <c r="Q82" s="3">
        <v>0.40563100000000002</v>
      </c>
      <c r="R82" s="3">
        <v>9405.1</v>
      </c>
      <c r="S82" s="3">
        <v>0.83870100000000003</v>
      </c>
      <c r="T82" s="3">
        <v>16680.2</v>
      </c>
      <c r="U82" s="3">
        <v>11213.9</v>
      </c>
      <c r="V82" s="3">
        <v>2743.96</v>
      </c>
      <c r="W82" s="3">
        <v>0.16450400000000001</v>
      </c>
      <c r="X82" s="3">
        <v>5.92</v>
      </c>
      <c r="Y82" s="3">
        <v>0.03</v>
      </c>
      <c r="Z82" s="3">
        <v>0.41</v>
      </c>
      <c r="AA82" s="3">
        <v>1271.48</v>
      </c>
      <c r="AB82" s="3">
        <v>4548.7</v>
      </c>
    </row>
    <row r="83" spans="1:28" x14ac:dyDescent="0.25">
      <c r="A83" t="s">
        <v>92</v>
      </c>
      <c r="B83" s="3">
        <v>7.55</v>
      </c>
      <c r="C83" s="3">
        <v>-1.76484</v>
      </c>
      <c r="D83" s="3">
        <v>6.07</v>
      </c>
      <c r="E83" s="3">
        <v>2.08</v>
      </c>
      <c r="F83" s="3">
        <v>3912.39</v>
      </c>
      <c r="G83" s="3">
        <v>0.23000499999999999</v>
      </c>
      <c r="H83" s="3">
        <v>1.48</v>
      </c>
      <c r="I83" s="3">
        <v>1.27</v>
      </c>
      <c r="J83" s="3">
        <v>4301.6400000000003</v>
      </c>
      <c r="K83" s="3">
        <v>3.99</v>
      </c>
      <c r="L83" s="3">
        <v>3.14</v>
      </c>
      <c r="M83" s="3">
        <v>2.5</v>
      </c>
      <c r="N83" s="3">
        <v>2.5249899999999998</v>
      </c>
      <c r="O83" s="3">
        <v>2.4990999999999999E-2</v>
      </c>
      <c r="P83" s="3">
        <v>10294.6</v>
      </c>
      <c r="Q83" s="3">
        <v>0.409744</v>
      </c>
      <c r="R83" s="3">
        <v>9607.73</v>
      </c>
      <c r="S83" s="3">
        <v>0.84447899999999998</v>
      </c>
      <c r="T83" s="3">
        <v>17010</v>
      </c>
      <c r="U83" s="3">
        <v>11377.1</v>
      </c>
      <c r="V83" s="3">
        <v>2803.02</v>
      </c>
      <c r="W83" s="3">
        <v>0.16478599999999999</v>
      </c>
      <c r="X83" s="3">
        <v>6.28</v>
      </c>
      <c r="Y83" s="3">
        <v>0.21</v>
      </c>
      <c r="Z83" s="3">
        <v>2.29</v>
      </c>
      <c r="AA83" s="3">
        <v>1331.27</v>
      </c>
      <c r="AB83" s="3">
        <v>4661.7</v>
      </c>
    </row>
    <row r="84" spans="1:28" x14ac:dyDescent="0.25">
      <c r="A84" t="s">
        <v>93</v>
      </c>
      <c r="B84" s="3">
        <v>7.68</v>
      </c>
      <c r="C84" s="3">
        <v>-2.1956000000000002</v>
      </c>
      <c r="D84" s="3">
        <v>6.36</v>
      </c>
      <c r="E84" s="3">
        <v>0.19</v>
      </c>
      <c r="F84" s="3">
        <v>3993.64</v>
      </c>
      <c r="G84" s="3">
        <v>0.236041</v>
      </c>
      <c r="H84" s="3">
        <v>1.32</v>
      </c>
      <c r="I84" s="3">
        <v>1.42</v>
      </c>
      <c r="J84" s="3">
        <v>4090.58</v>
      </c>
      <c r="K84" s="3">
        <v>6.17</v>
      </c>
      <c r="L84" s="3">
        <v>3.32</v>
      </c>
      <c r="M84" s="3">
        <v>2.5</v>
      </c>
      <c r="N84" s="3">
        <v>2.4624899999999998</v>
      </c>
      <c r="O84" s="3">
        <v>-3.7508E-2</v>
      </c>
      <c r="P84" s="3">
        <v>10166.1</v>
      </c>
      <c r="Q84" s="3">
        <v>0.41201500000000002</v>
      </c>
      <c r="R84" s="3">
        <v>9709.5400000000009</v>
      </c>
      <c r="S84" s="3">
        <v>0.84539200000000003</v>
      </c>
      <c r="T84" s="3">
        <v>16919.2</v>
      </c>
      <c r="U84" s="3">
        <v>11485.3</v>
      </c>
      <c r="V84" s="3">
        <v>2759.52</v>
      </c>
      <c r="W84" s="3">
        <v>0.16309999999999999</v>
      </c>
      <c r="X84" s="3">
        <v>6.26</v>
      </c>
      <c r="Y84" s="3">
        <v>-0.1</v>
      </c>
      <c r="Z84" s="3">
        <v>0.09</v>
      </c>
      <c r="AA84" s="3">
        <v>1343.38</v>
      </c>
      <c r="AB84" s="3">
        <v>4732.1000000000004</v>
      </c>
    </row>
    <row r="85" spans="1:28" x14ac:dyDescent="0.25">
      <c r="A85" t="s">
        <v>94</v>
      </c>
      <c r="B85" s="3">
        <v>7.67</v>
      </c>
      <c r="C85" s="3">
        <v>-2.4321999999999999</v>
      </c>
      <c r="D85" s="3">
        <v>6.91</v>
      </c>
      <c r="E85" s="3">
        <v>0.05</v>
      </c>
      <c r="F85" s="3">
        <v>4082.87</v>
      </c>
      <c r="G85" s="3">
        <v>0.24565100000000001</v>
      </c>
      <c r="H85" s="3">
        <v>0.76</v>
      </c>
      <c r="I85" s="3">
        <v>1.57</v>
      </c>
      <c r="J85" s="3">
        <v>3910.38</v>
      </c>
      <c r="K85" s="3">
        <v>6.86</v>
      </c>
      <c r="L85" s="3">
        <v>3.38</v>
      </c>
      <c r="M85" s="3">
        <v>2.5</v>
      </c>
      <c r="N85" s="3">
        <v>2.60623</v>
      </c>
      <c r="O85" s="3">
        <v>0.106225</v>
      </c>
      <c r="P85" s="3">
        <v>9971.9500000000007</v>
      </c>
      <c r="Q85" s="3">
        <v>0.41668500000000003</v>
      </c>
      <c r="R85" s="3">
        <v>9949.1200000000008</v>
      </c>
      <c r="S85" s="3">
        <v>0.87287899999999996</v>
      </c>
      <c r="T85" s="3">
        <v>16620.599999999999</v>
      </c>
      <c r="U85" s="3">
        <v>11398.1</v>
      </c>
      <c r="V85" s="3">
        <v>2565.7800000000002</v>
      </c>
      <c r="W85" s="3">
        <v>0.15437300000000001</v>
      </c>
      <c r="X85" s="3">
        <v>6.1</v>
      </c>
      <c r="Y85" s="3">
        <v>-0.81</v>
      </c>
      <c r="Z85" s="3">
        <v>-0.76</v>
      </c>
      <c r="AA85" s="3">
        <v>1312.17</v>
      </c>
      <c r="AB85" s="3">
        <v>4749.3999999999996</v>
      </c>
    </row>
    <row r="86" spans="1:28" x14ac:dyDescent="0.25">
      <c r="A86" t="s">
        <v>95</v>
      </c>
      <c r="B86" s="3">
        <v>7.62</v>
      </c>
      <c r="C86" s="3">
        <v>-2.50204</v>
      </c>
      <c r="D86" s="3">
        <v>6.68</v>
      </c>
      <c r="E86" s="3">
        <v>0.08</v>
      </c>
      <c r="F86" s="3">
        <v>4170.21</v>
      </c>
      <c r="G86" s="3">
        <v>0.25196099999999999</v>
      </c>
      <c r="H86" s="3">
        <v>0.94</v>
      </c>
      <c r="I86" s="3">
        <v>1.82</v>
      </c>
      <c r="J86" s="3">
        <v>3786.42</v>
      </c>
      <c r="K86" s="3">
        <v>6.6</v>
      </c>
      <c r="L86" s="3">
        <v>3.38</v>
      </c>
      <c r="M86" s="3">
        <v>2.5</v>
      </c>
      <c r="N86" s="3">
        <v>2.7124700000000002</v>
      </c>
      <c r="O86" s="3">
        <v>0.212473</v>
      </c>
      <c r="P86" s="3">
        <v>9899.51</v>
      </c>
      <c r="Q86" s="3">
        <v>0.420821</v>
      </c>
      <c r="R86" s="3">
        <v>10017.5</v>
      </c>
      <c r="S86" s="3">
        <v>0.87226199999999998</v>
      </c>
      <c r="T86" s="3">
        <v>16551.099999999999</v>
      </c>
      <c r="U86" s="3">
        <v>11484.5</v>
      </c>
      <c r="V86" s="3">
        <v>2481.34</v>
      </c>
      <c r="W86" s="3">
        <v>0.14992</v>
      </c>
      <c r="X86" s="3">
        <v>5.8</v>
      </c>
      <c r="Y86" s="3">
        <v>-0.88</v>
      </c>
      <c r="Z86" s="3">
        <v>-0.8</v>
      </c>
      <c r="AA86" s="3">
        <v>1280.19</v>
      </c>
      <c r="AB86" s="3">
        <v>4832.8999999999996</v>
      </c>
    </row>
    <row r="87" spans="1:28" x14ac:dyDescent="0.25">
      <c r="A87" t="s">
        <v>96</v>
      </c>
      <c r="B87" s="3">
        <v>7.21</v>
      </c>
      <c r="C87" s="3">
        <v>-2.3609399999999998</v>
      </c>
      <c r="D87" s="3">
        <v>6.3</v>
      </c>
      <c r="E87" s="3">
        <v>0.89</v>
      </c>
      <c r="F87" s="3">
        <v>4253.75</v>
      </c>
      <c r="G87" s="3">
        <v>0.25508399999999998</v>
      </c>
      <c r="H87" s="3">
        <v>0.91</v>
      </c>
      <c r="I87" s="3">
        <v>1.97</v>
      </c>
      <c r="J87" s="3">
        <v>3739.08</v>
      </c>
      <c r="K87" s="3">
        <v>5.41</v>
      </c>
      <c r="L87" s="3">
        <v>3.02</v>
      </c>
      <c r="M87" s="3">
        <v>2.5</v>
      </c>
      <c r="N87" s="3">
        <v>2.6749700000000001</v>
      </c>
      <c r="O87" s="3">
        <v>0.17496700000000001</v>
      </c>
      <c r="P87" s="3">
        <v>9966.9599999999991</v>
      </c>
      <c r="Q87" s="3">
        <v>0.424483</v>
      </c>
      <c r="R87" s="3">
        <v>10129.799999999999</v>
      </c>
      <c r="S87" s="3">
        <v>0.86897100000000005</v>
      </c>
      <c r="T87" s="3">
        <v>16675.900000000001</v>
      </c>
      <c r="U87" s="3">
        <v>11657.2</v>
      </c>
      <c r="V87" s="3">
        <v>2455.19</v>
      </c>
      <c r="W87" s="3">
        <v>0.14723</v>
      </c>
      <c r="X87" s="3">
        <v>5.24</v>
      </c>
      <c r="Y87" s="3">
        <v>-1.06</v>
      </c>
      <c r="Z87" s="3">
        <v>-0.17</v>
      </c>
      <c r="AA87" s="3">
        <v>1279.58</v>
      </c>
      <c r="AB87" s="3">
        <v>4948.3</v>
      </c>
    </row>
    <row r="88" spans="1:28" x14ac:dyDescent="0.25">
      <c r="A88" t="s">
        <v>97</v>
      </c>
      <c r="B88" s="3">
        <v>6.98</v>
      </c>
      <c r="C88" s="3">
        <v>-2.05301</v>
      </c>
      <c r="D88" s="3">
        <v>4.74</v>
      </c>
      <c r="E88" s="3">
        <v>-0.55000000000000004</v>
      </c>
      <c r="F88" s="3">
        <v>4577.96</v>
      </c>
      <c r="G88" s="3">
        <v>0.26106600000000002</v>
      </c>
      <c r="H88" s="3">
        <v>2.2400000000000002</v>
      </c>
      <c r="I88" s="3">
        <v>2.09</v>
      </c>
      <c r="J88" s="3">
        <v>4048.18</v>
      </c>
      <c r="K88" s="3">
        <v>5.29</v>
      </c>
      <c r="L88" s="3">
        <v>2.46</v>
      </c>
      <c r="M88" s="3">
        <v>2.5</v>
      </c>
      <c r="N88" s="3">
        <v>2.4874900000000002</v>
      </c>
      <c r="O88" s="3">
        <v>-1.2514000000000001E-2</v>
      </c>
      <c r="P88" s="3">
        <v>10463.700000000001</v>
      </c>
      <c r="Q88" s="3">
        <v>0.41876099999999999</v>
      </c>
      <c r="R88" s="3">
        <v>10165.1</v>
      </c>
      <c r="S88" s="3">
        <v>0.83545800000000003</v>
      </c>
      <c r="T88" s="3">
        <v>17535.599999999999</v>
      </c>
      <c r="U88" s="3">
        <v>12167.1</v>
      </c>
      <c r="V88" s="3">
        <v>2494.0100000000002</v>
      </c>
      <c r="W88" s="3">
        <v>0.14222499999999999</v>
      </c>
      <c r="X88" s="3">
        <v>4.8899999999999997</v>
      </c>
      <c r="Y88" s="3">
        <v>0.15</v>
      </c>
      <c r="Z88" s="3">
        <v>-0.4</v>
      </c>
      <c r="AA88" s="3">
        <v>1320.4</v>
      </c>
      <c r="AB88" s="3">
        <v>5095.1000000000004</v>
      </c>
    </row>
    <row r="89" spans="1:28" x14ac:dyDescent="0.25">
      <c r="A89" t="s">
        <v>98</v>
      </c>
      <c r="B89" s="3">
        <v>7.18</v>
      </c>
      <c r="C89" s="3">
        <v>-1.59066</v>
      </c>
      <c r="D89" s="3">
        <v>3.74</v>
      </c>
      <c r="E89" s="3">
        <v>-0.21</v>
      </c>
      <c r="F89" s="3">
        <v>4762.18</v>
      </c>
      <c r="G89" s="3">
        <v>0.27255000000000001</v>
      </c>
      <c r="H89" s="3">
        <v>3.44</v>
      </c>
      <c r="I89" s="3">
        <v>1.9</v>
      </c>
      <c r="J89" s="3">
        <v>3922.29</v>
      </c>
      <c r="K89" s="3">
        <v>3.95</v>
      </c>
      <c r="L89" s="3">
        <v>2.58</v>
      </c>
      <c r="M89" s="3">
        <v>2.5</v>
      </c>
      <c r="N89" s="3">
        <v>2.5125000000000002</v>
      </c>
      <c r="O89" s="3">
        <v>1.2498E-2</v>
      </c>
      <c r="P89" s="3">
        <v>10389.9</v>
      </c>
      <c r="Q89" s="3">
        <v>0.42141499999999998</v>
      </c>
      <c r="R89" s="3">
        <v>10301.299999999999</v>
      </c>
      <c r="S89" s="3">
        <v>0.84149600000000002</v>
      </c>
      <c r="T89" s="3">
        <v>17472.7</v>
      </c>
      <c r="U89" s="3">
        <v>12241.6</v>
      </c>
      <c r="V89" s="3">
        <v>2320.62</v>
      </c>
      <c r="W89" s="3">
        <v>0.13281399999999999</v>
      </c>
      <c r="X89" s="3">
        <v>5.28</v>
      </c>
      <c r="Y89" s="3">
        <v>1.54</v>
      </c>
      <c r="Z89" s="3">
        <v>1.33</v>
      </c>
      <c r="AA89" s="3">
        <v>1308.76</v>
      </c>
      <c r="AB89" s="3">
        <v>5158.8</v>
      </c>
    </row>
    <row r="90" spans="1:28" x14ac:dyDescent="0.25">
      <c r="A90" t="s">
        <v>99</v>
      </c>
      <c r="B90" s="3">
        <v>7.1735300000000004</v>
      </c>
      <c r="C90" s="3">
        <v>-1.0268600000000001</v>
      </c>
      <c r="D90" s="3">
        <v>2.84</v>
      </c>
      <c r="E90" s="3">
        <v>0.09</v>
      </c>
      <c r="F90" s="3">
        <v>4874.25</v>
      </c>
      <c r="G90" s="3">
        <v>0.27123399999999998</v>
      </c>
      <c r="H90" s="3">
        <v>4.3335299999999997</v>
      </c>
      <c r="I90" s="3">
        <v>2.44353</v>
      </c>
      <c r="J90" s="3">
        <v>4016.2</v>
      </c>
      <c r="K90" s="3">
        <v>2.75</v>
      </c>
      <c r="L90" s="3">
        <v>2.78</v>
      </c>
      <c r="M90" s="3">
        <v>2.5</v>
      </c>
      <c r="N90" s="3">
        <v>2.59998</v>
      </c>
      <c r="O90" s="3">
        <v>9.9975999999999995E-2</v>
      </c>
      <c r="P90" s="3">
        <v>10699.8</v>
      </c>
      <c r="Q90" s="3">
        <v>0.42329499999999998</v>
      </c>
      <c r="R90" s="3">
        <v>10305.200000000001</v>
      </c>
      <c r="S90" s="3">
        <v>0.817384</v>
      </c>
      <c r="T90" s="3">
        <v>17970.7</v>
      </c>
      <c r="U90" s="3">
        <v>12607.5</v>
      </c>
      <c r="V90" s="3">
        <v>2396.58</v>
      </c>
      <c r="W90" s="3">
        <v>0.13336100000000001</v>
      </c>
      <c r="X90" s="3">
        <v>4.7300000000000004</v>
      </c>
      <c r="Y90" s="3">
        <v>1.89</v>
      </c>
      <c r="Z90" s="3">
        <v>1.98</v>
      </c>
      <c r="AA90" s="3">
        <v>1346.93</v>
      </c>
      <c r="AB90" s="3">
        <v>5336.7</v>
      </c>
    </row>
    <row r="91" spans="1:28" x14ac:dyDescent="0.25">
      <c r="A91" t="s">
        <v>100</v>
      </c>
      <c r="B91" s="3">
        <v>6.77</v>
      </c>
      <c r="C91" s="3">
        <v>-0.33331899999999998</v>
      </c>
      <c r="D91" s="3">
        <v>1.9</v>
      </c>
      <c r="E91" s="3">
        <v>0.38</v>
      </c>
      <c r="F91" s="3">
        <v>5020.83</v>
      </c>
      <c r="G91" s="3">
        <v>0.27178099999999999</v>
      </c>
      <c r="H91" s="3">
        <v>4.87</v>
      </c>
      <c r="I91" s="3">
        <v>1.68</v>
      </c>
      <c r="J91" s="3">
        <v>4195.04</v>
      </c>
      <c r="K91" s="3">
        <v>1.52</v>
      </c>
      <c r="L91" s="3">
        <v>1.88</v>
      </c>
      <c r="M91" s="3">
        <v>2.5499999999999998</v>
      </c>
      <c r="N91" s="3">
        <v>2.14981</v>
      </c>
      <c r="O91" s="3">
        <v>-0.40018999999999999</v>
      </c>
      <c r="P91" s="3">
        <v>11021.6</v>
      </c>
      <c r="Q91" s="3">
        <v>0.42316100000000001</v>
      </c>
      <c r="R91" s="3">
        <v>10373.1</v>
      </c>
      <c r="S91" s="3">
        <v>0.80293899999999996</v>
      </c>
      <c r="T91" s="3">
        <v>18473.8</v>
      </c>
      <c r="U91" s="3">
        <v>12919</v>
      </c>
      <c r="V91" s="3">
        <v>2431.3200000000002</v>
      </c>
      <c r="W91" s="3">
        <v>0.13161</v>
      </c>
      <c r="X91" s="3">
        <v>5.09</v>
      </c>
      <c r="Y91" s="3">
        <v>3.19</v>
      </c>
      <c r="Z91" s="3">
        <v>3.57</v>
      </c>
      <c r="AA91" s="3">
        <v>1359.78</v>
      </c>
      <c r="AB91" s="3">
        <v>5466.8</v>
      </c>
    </row>
    <row r="92" spans="1:28" x14ac:dyDescent="0.25">
      <c r="A92" t="s">
        <v>101</v>
      </c>
      <c r="B92" s="3">
        <v>6.8105000000000002</v>
      </c>
      <c r="C92" s="3">
        <v>0.44422299999999998</v>
      </c>
      <c r="D92" s="3">
        <v>2.16</v>
      </c>
      <c r="E92" s="3">
        <v>0.42</v>
      </c>
      <c r="F92" s="3">
        <v>5184.67</v>
      </c>
      <c r="G92" s="3">
        <v>0.27837899999999999</v>
      </c>
      <c r="H92" s="3">
        <v>4.6505000000000001</v>
      </c>
      <c r="I92" s="3">
        <v>1.5305</v>
      </c>
      <c r="J92" s="3">
        <v>4092.81</v>
      </c>
      <c r="K92" s="3">
        <v>1.74</v>
      </c>
      <c r="L92" s="3">
        <v>3.36</v>
      </c>
      <c r="M92" s="3">
        <v>2.5</v>
      </c>
      <c r="N92" s="3">
        <v>2.1998799999999998</v>
      </c>
      <c r="O92" s="3">
        <v>-0.300122</v>
      </c>
      <c r="P92" s="3">
        <v>10980.2</v>
      </c>
      <c r="Q92" s="3">
        <v>0.41954799999999998</v>
      </c>
      <c r="R92" s="3">
        <v>10498.7</v>
      </c>
      <c r="S92" s="3">
        <v>0.79719099999999998</v>
      </c>
      <c r="T92" s="3">
        <v>18624.5</v>
      </c>
      <c r="U92" s="3">
        <v>13169.6</v>
      </c>
      <c r="V92" s="3">
        <v>2459.67</v>
      </c>
      <c r="W92" s="3">
        <v>0.13206699999999999</v>
      </c>
      <c r="X92" s="3">
        <v>5.28</v>
      </c>
      <c r="Y92" s="3">
        <v>3.12</v>
      </c>
      <c r="Z92" s="3">
        <v>3.54</v>
      </c>
      <c r="AA92" s="3">
        <v>1362.06</v>
      </c>
      <c r="AB92" s="3">
        <v>5525.3</v>
      </c>
    </row>
    <row r="93" spans="1:28" x14ac:dyDescent="0.25">
      <c r="A93" t="s">
        <v>102</v>
      </c>
      <c r="B93" s="3">
        <v>6.6280000000000001</v>
      </c>
      <c r="C93" s="3">
        <v>1.17777</v>
      </c>
      <c r="D93" s="3">
        <v>1.92</v>
      </c>
      <c r="E93" s="3">
        <v>0.19</v>
      </c>
      <c r="F93" s="3">
        <v>5343.1</v>
      </c>
      <c r="G93" s="3">
        <v>0.27895199999999998</v>
      </c>
      <c r="H93" s="3">
        <v>4.7080000000000002</v>
      </c>
      <c r="I93" s="3">
        <v>1.698</v>
      </c>
      <c r="J93" s="3">
        <v>4383.88</v>
      </c>
      <c r="K93" s="3">
        <v>1.73</v>
      </c>
      <c r="L93" s="3">
        <v>3.46</v>
      </c>
      <c r="M93" s="3">
        <v>2.5</v>
      </c>
      <c r="N93" s="3">
        <v>2.3498899999999998</v>
      </c>
      <c r="O93" s="3">
        <v>-0.15010999999999999</v>
      </c>
      <c r="P93" s="3">
        <v>11349.5</v>
      </c>
      <c r="Q93" s="3">
        <v>0.41508</v>
      </c>
      <c r="R93" s="3">
        <v>10601.9</v>
      </c>
      <c r="S93" s="3">
        <v>0.79455299999999995</v>
      </c>
      <c r="T93" s="3">
        <v>19154.2</v>
      </c>
      <c r="U93" s="3">
        <v>13343.2</v>
      </c>
      <c r="V93" s="3">
        <v>2461.61</v>
      </c>
      <c r="W93" s="3">
        <v>0.12851499999999999</v>
      </c>
      <c r="X93" s="3">
        <v>4.93</v>
      </c>
      <c r="Y93" s="3">
        <v>3.01</v>
      </c>
      <c r="Z93" s="3">
        <v>3.2</v>
      </c>
      <c r="AA93" s="3">
        <v>1427.12</v>
      </c>
      <c r="AB93" s="3">
        <v>5538.5</v>
      </c>
    </row>
    <row r="94" spans="1:28" x14ac:dyDescent="0.25">
      <c r="A94" t="s">
        <v>103</v>
      </c>
      <c r="B94" s="3">
        <v>6.1544999999999996</v>
      </c>
      <c r="C94" s="3">
        <v>1.8396399999999999</v>
      </c>
      <c r="D94" s="3">
        <v>1.74</v>
      </c>
      <c r="E94" s="3">
        <v>-0.11</v>
      </c>
      <c r="F94" s="3">
        <v>5382.44</v>
      </c>
      <c r="G94" s="3">
        <v>0.27172000000000002</v>
      </c>
      <c r="H94" s="3">
        <v>4.4145000000000003</v>
      </c>
      <c r="I94" s="3">
        <v>2.2845</v>
      </c>
      <c r="J94" s="3">
        <v>4713.51</v>
      </c>
      <c r="K94" s="3">
        <v>1.85</v>
      </c>
      <c r="L94" s="3">
        <v>3.2</v>
      </c>
      <c r="M94" s="3">
        <v>2.5</v>
      </c>
      <c r="N94" s="3">
        <v>2.28742</v>
      </c>
      <c r="O94" s="3">
        <v>-0.21257599999999999</v>
      </c>
      <c r="P94" s="3">
        <v>11893.8</v>
      </c>
      <c r="Q94" s="3">
        <v>0.41639799999999999</v>
      </c>
      <c r="R94" s="3">
        <v>10701.7</v>
      </c>
      <c r="S94" s="3">
        <v>0.78907899999999997</v>
      </c>
      <c r="T94" s="3">
        <v>19808.7</v>
      </c>
      <c r="U94" s="3">
        <v>13562.3</v>
      </c>
      <c r="V94" s="3">
        <v>2532.5300000000002</v>
      </c>
      <c r="W94" s="3">
        <v>0.12784899999999999</v>
      </c>
      <c r="X94" s="3">
        <v>3.87</v>
      </c>
      <c r="Y94" s="3">
        <v>2.13</v>
      </c>
      <c r="Z94" s="3">
        <v>2.02</v>
      </c>
      <c r="AA94" s="3">
        <v>1532.97</v>
      </c>
      <c r="AB94" s="3">
        <v>5647.3</v>
      </c>
    </row>
    <row r="95" spans="1:28" x14ac:dyDescent="0.25">
      <c r="A95" t="s">
        <v>104</v>
      </c>
      <c r="B95" s="3">
        <v>6.2142900000000001</v>
      </c>
      <c r="C95" s="3">
        <v>2.43946</v>
      </c>
      <c r="D95" s="3">
        <v>1.36</v>
      </c>
      <c r="E95" s="3">
        <v>0.2</v>
      </c>
      <c r="F95" s="3">
        <v>5553</v>
      </c>
      <c r="G95" s="3">
        <v>0.27080599999999999</v>
      </c>
      <c r="H95" s="3">
        <v>4.8542899999999998</v>
      </c>
      <c r="I95" s="3">
        <v>2.1842899999999998</v>
      </c>
      <c r="J95" s="3">
        <v>4982.7299999999996</v>
      </c>
      <c r="K95" s="3">
        <v>1.1599999999999999</v>
      </c>
      <c r="L95" s="3">
        <v>2.9</v>
      </c>
      <c r="M95" s="3">
        <v>2.4500000000000002</v>
      </c>
      <c r="N95" s="3">
        <v>2.1875</v>
      </c>
      <c r="O95" s="3">
        <v>-0.26250200000000001</v>
      </c>
      <c r="P95" s="3">
        <v>12376.6</v>
      </c>
      <c r="Q95" s="3">
        <v>0.41674899999999998</v>
      </c>
      <c r="R95" s="3">
        <v>10766.9</v>
      </c>
      <c r="S95" s="3">
        <v>0.77253499999999997</v>
      </c>
      <c r="T95" s="3">
        <v>20505.5</v>
      </c>
      <c r="U95" s="3">
        <v>13937.2</v>
      </c>
      <c r="V95" s="3">
        <v>2575.85</v>
      </c>
      <c r="W95" s="3">
        <v>0.12561800000000001</v>
      </c>
      <c r="X95" s="3">
        <v>4.03</v>
      </c>
      <c r="Y95" s="3">
        <v>2.67</v>
      </c>
      <c r="Z95" s="3">
        <v>2.87</v>
      </c>
      <c r="AA95" s="3">
        <v>1585.58</v>
      </c>
      <c r="AB95" s="3">
        <v>5808.3</v>
      </c>
    </row>
    <row r="96" spans="1:28" x14ac:dyDescent="0.25">
      <c r="A96" t="s">
        <v>105</v>
      </c>
      <c r="B96" s="3">
        <v>5.88619</v>
      </c>
      <c r="C96" s="3">
        <v>2.9487000000000001</v>
      </c>
      <c r="D96" s="3">
        <v>1.2</v>
      </c>
      <c r="E96" s="3">
        <v>-0.18</v>
      </c>
      <c r="F96" s="3">
        <v>5752.71</v>
      </c>
      <c r="G96" s="3">
        <v>0.26965</v>
      </c>
      <c r="H96" s="3">
        <v>4.6861899999999999</v>
      </c>
      <c r="I96" s="3">
        <v>2.07619</v>
      </c>
      <c r="J96" s="3">
        <v>5373.87</v>
      </c>
      <c r="K96" s="3">
        <v>1.38</v>
      </c>
      <c r="L96" s="3">
        <v>3.24</v>
      </c>
      <c r="M96" s="3">
        <v>2.5</v>
      </c>
      <c r="N96" s="3">
        <v>2.1249699999999998</v>
      </c>
      <c r="O96" s="3">
        <v>-0.37503399999999998</v>
      </c>
      <c r="P96" s="3">
        <v>12890.8</v>
      </c>
      <c r="Q96" s="3">
        <v>0.41057199999999999</v>
      </c>
      <c r="R96" s="3">
        <v>10888.4</v>
      </c>
      <c r="S96" s="3">
        <v>0.760127</v>
      </c>
      <c r="T96" s="3">
        <v>21334</v>
      </c>
      <c r="U96" s="3">
        <v>14324.4</v>
      </c>
      <c r="V96" s="3">
        <v>2690.5</v>
      </c>
      <c r="W96" s="3">
        <v>0.126113</v>
      </c>
      <c r="X96" s="3">
        <v>3.81</v>
      </c>
      <c r="Y96" s="3">
        <v>2.61</v>
      </c>
      <c r="Z96" s="3">
        <v>2.4300000000000002</v>
      </c>
      <c r="AA96" s="3">
        <v>1635.72</v>
      </c>
      <c r="AB96" s="3">
        <v>5881.2</v>
      </c>
    </row>
    <row r="97" spans="1:28" x14ac:dyDescent="0.25">
      <c r="A97" t="s">
        <v>106</v>
      </c>
      <c r="B97" s="3">
        <v>4.9657099999999996</v>
      </c>
      <c r="C97" s="3">
        <v>3.3384299999999998</v>
      </c>
      <c r="D97" s="3">
        <v>1.02</v>
      </c>
      <c r="E97" s="3">
        <v>-0.43</v>
      </c>
      <c r="F97" s="3">
        <v>5937.45</v>
      </c>
      <c r="G97" s="3">
        <v>0.267681</v>
      </c>
      <c r="H97" s="3">
        <v>3.9457100000000001</v>
      </c>
      <c r="I97" s="3">
        <v>1.63571</v>
      </c>
      <c r="J97" s="3">
        <v>5830.02</v>
      </c>
      <c r="K97" s="3">
        <v>1.45</v>
      </c>
      <c r="L97" s="3">
        <v>3.32</v>
      </c>
      <c r="M97" s="3">
        <v>2.5</v>
      </c>
      <c r="N97" s="3">
        <v>2.0923400000000001</v>
      </c>
      <c r="O97" s="3">
        <v>-0.407663</v>
      </c>
      <c r="P97" s="3">
        <v>13516.6</v>
      </c>
      <c r="Q97" s="3">
        <v>0.40876299999999999</v>
      </c>
      <c r="R97" s="3">
        <v>11008.1</v>
      </c>
      <c r="S97" s="3">
        <v>0.75116300000000003</v>
      </c>
      <c r="T97" s="3">
        <v>22181.1</v>
      </c>
      <c r="U97" s="3">
        <v>14654.7</v>
      </c>
      <c r="V97" s="3">
        <v>2726.97</v>
      </c>
      <c r="W97" s="3">
        <v>0.12294099999999999</v>
      </c>
      <c r="X97" s="3">
        <v>3.33</v>
      </c>
      <c r="Y97" s="3">
        <v>2.31</v>
      </c>
      <c r="Z97" s="3">
        <v>1.88</v>
      </c>
      <c r="AA97" s="3">
        <v>1696.33</v>
      </c>
      <c r="AB97" s="3">
        <v>5990.3</v>
      </c>
    </row>
    <row r="98" spans="1:28" x14ac:dyDescent="0.25">
      <c r="A98" t="s">
        <v>107</v>
      </c>
      <c r="B98" s="3">
        <v>5.7161900000000001</v>
      </c>
      <c r="C98" s="3">
        <v>3.5608900000000001</v>
      </c>
      <c r="D98" s="3">
        <v>1.1299999999999999</v>
      </c>
      <c r="E98" s="3">
        <v>-0.04</v>
      </c>
      <c r="F98" s="3">
        <v>6026.69</v>
      </c>
      <c r="G98" s="3">
        <v>0.269538</v>
      </c>
      <c r="H98" s="3">
        <v>4.5861900000000002</v>
      </c>
      <c r="I98" s="3">
        <v>1.4461900000000001</v>
      </c>
      <c r="J98" s="3">
        <v>5776.21</v>
      </c>
      <c r="K98" s="3">
        <v>1.17</v>
      </c>
      <c r="L98" s="3">
        <v>3.96</v>
      </c>
      <c r="M98" s="3">
        <v>2.5</v>
      </c>
      <c r="N98" s="3">
        <v>1.8246899999999999</v>
      </c>
      <c r="O98" s="3">
        <v>-0.67530999999999997</v>
      </c>
      <c r="P98" s="3">
        <v>13528</v>
      </c>
      <c r="Q98" s="3">
        <v>0.40691300000000002</v>
      </c>
      <c r="R98" s="3">
        <v>11255.7</v>
      </c>
      <c r="S98" s="3">
        <v>0.75590000000000002</v>
      </c>
      <c r="T98" s="3">
        <v>22359.3</v>
      </c>
      <c r="U98" s="3">
        <v>14890.4</v>
      </c>
      <c r="V98" s="3">
        <v>2804.6</v>
      </c>
      <c r="W98" s="3">
        <v>0.12543299999999999</v>
      </c>
      <c r="X98" s="3">
        <v>4.2699999999999996</v>
      </c>
      <c r="Y98" s="3">
        <v>3.14</v>
      </c>
      <c r="Z98" s="3">
        <v>3.1</v>
      </c>
      <c r="AA98" s="3">
        <v>1692.69</v>
      </c>
      <c r="AB98" s="3">
        <v>6059.1</v>
      </c>
    </row>
    <row r="99" spans="1:28" x14ac:dyDescent="0.25">
      <c r="A99" t="s">
        <v>108</v>
      </c>
      <c r="B99" s="3">
        <v>5.6195500000000003</v>
      </c>
      <c r="C99" s="3">
        <v>3.6874500000000001</v>
      </c>
      <c r="D99" s="3">
        <v>1.17</v>
      </c>
      <c r="E99" s="3">
        <v>0.23</v>
      </c>
      <c r="F99" s="3">
        <v>6178.24</v>
      </c>
      <c r="G99" s="3">
        <v>0.26486599999999999</v>
      </c>
      <c r="H99" s="3">
        <v>4.4495500000000003</v>
      </c>
      <c r="I99" s="3">
        <v>1.34955</v>
      </c>
      <c r="J99" s="3">
        <v>6301.09</v>
      </c>
      <c r="K99" s="3">
        <v>0.94</v>
      </c>
      <c r="L99" s="3">
        <v>3.92</v>
      </c>
      <c r="M99" s="3">
        <v>2.5</v>
      </c>
      <c r="N99" s="3">
        <v>2.1249699999999998</v>
      </c>
      <c r="O99" s="3">
        <v>-0.37503399999999998</v>
      </c>
      <c r="P99" s="3">
        <v>14239.2</v>
      </c>
      <c r="Q99" s="3">
        <v>0.40141399999999999</v>
      </c>
      <c r="R99" s="3">
        <v>11416.5</v>
      </c>
      <c r="S99" s="3">
        <v>0.75205500000000003</v>
      </c>
      <c r="T99" s="3">
        <v>23325.9</v>
      </c>
      <c r="U99" s="3">
        <v>15180.4</v>
      </c>
      <c r="V99" s="3">
        <v>2908.52</v>
      </c>
      <c r="W99" s="3">
        <v>0.12469</v>
      </c>
      <c r="X99" s="3">
        <v>4.2699999999999996</v>
      </c>
      <c r="Y99" s="3">
        <v>3.1</v>
      </c>
      <c r="Z99" s="3">
        <v>3.33</v>
      </c>
      <c r="AA99" s="3">
        <v>1844.48</v>
      </c>
      <c r="AB99" s="3">
        <v>6093.6</v>
      </c>
    </row>
    <row r="100" spans="1:28" x14ac:dyDescent="0.25">
      <c r="A100" t="s">
        <v>109</v>
      </c>
      <c r="B100" s="3">
        <v>5.3256500000000004</v>
      </c>
      <c r="C100" s="3">
        <v>3.6945100000000002</v>
      </c>
      <c r="D100" s="3">
        <v>1.0900000000000001</v>
      </c>
      <c r="E100" s="3">
        <v>0.04</v>
      </c>
      <c r="F100" s="3">
        <v>6349.94</v>
      </c>
      <c r="G100" s="3">
        <v>0.26211200000000001</v>
      </c>
      <c r="H100" s="3">
        <v>4.2356499999999997</v>
      </c>
      <c r="I100" s="3">
        <v>1.4956499999999999</v>
      </c>
      <c r="J100" s="3">
        <v>6641.47</v>
      </c>
      <c r="K100" s="3">
        <v>1.05</v>
      </c>
      <c r="L100" s="3">
        <v>4.0999999999999996</v>
      </c>
      <c r="M100" s="3">
        <v>2.5</v>
      </c>
      <c r="N100" s="3">
        <v>1.6274200000000001</v>
      </c>
      <c r="O100" s="3">
        <v>-0.87258500000000006</v>
      </c>
      <c r="P100" s="3">
        <v>14829</v>
      </c>
      <c r="Q100" s="3">
        <v>0.39601599999999998</v>
      </c>
      <c r="R100" s="3">
        <v>11597.2</v>
      </c>
      <c r="S100" s="3">
        <v>0.74539299999999997</v>
      </c>
      <c r="T100" s="3">
        <v>24226</v>
      </c>
      <c r="U100" s="3">
        <v>15558.5</v>
      </c>
      <c r="V100" s="3">
        <v>3047.13</v>
      </c>
      <c r="W100" s="3">
        <v>0.125779</v>
      </c>
      <c r="X100" s="3">
        <v>3.83</v>
      </c>
      <c r="Y100" s="3">
        <v>2.74</v>
      </c>
      <c r="Z100" s="3">
        <v>2.78</v>
      </c>
      <c r="AA100" s="3">
        <v>2026.09</v>
      </c>
      <c r="AB100" s="3">
        <v>6161.4</v>
      </c>
    </row>
    <row r="101" spans="1:28" x14ac:dyDescent="0.25">
      <c r="A101" t="s">
        <v>110</v>
      </c>
      <c r="B101" s="3">
        <v>6.0147599999999999</v>
      </c>
      <c r="C101" s="3">
        <v>3.6081799999999999</v>
      </c>
      <c r="D101" s="3">
        <v>1.76</v>
      </c>
      <c r="E101" s="3">
        <v>0.38</v>
      </c>
      <c r="F101" s="3">
        <v>6495.77</v>
      </c>
      <c r="G101" s="3">
        <v>0.26636700000000002</v>
      </c>
      <c r="H101" s="3">
        <v>4.2547600000000001</v>
      </c>
      <c r="I101" s="3">
        <v>1.2847599999999999</v>
      </c>
      <c r="J101" s="3">
        <v>6513.03</v>
      </c>
      <c r="K101" s="3">
        <v>1.38</v>
      </c>
      <c r="L101" s="3">
        <v>3.9</v>
      </c>
      <c r="M101" s="3">
        <v>2.5</v>
      </c>
      <c r="N101" s="3">
        <v>2.13184</v>
      </c>
      <c r="O101" s="3">
        <v>-0.36815799999999999</v>
      </c>
      <c r="P101" s="3">
        <v>14822.7</v>
      </c>
      <c r="Q101" s="3">
        <v>0.39575700000000003</v>
      </c>
      <c r="R101" s="3">
        <v>11778.4</v>
      </c>
      <c r="S101" s="3">
        <v>0.74415299999999995</v>
      </c>
      <c r="T101" s="3">
        <v>24386.6</v>
      </c>
      <c r="U101" s="3">
        <v>15827.9</v>
      </c>
      <c r="V101" s="3">
        <v>3068.12</v>
      </c>
      <c r="W101" s="3">
        <v>0.12581200000000001</v>
      </c>
      <c r="X101" s="3">
        <v>4.7300000000000004</v>
      </c>
      <c r="Y101" s="3">
        <v>2.97</v>
      </c>
      <c r="Z101" s="3">
        <v>3.35</v>
      </c>
      <c r="AA101" s="3">
        <v>2045.66</v>
      </c>
      <c r="AB101" s="3">
        <v>6264</v>
      </c>
    </row>
    <row r="102" spans="1:28" x14ac:dyDescent="0.25">
      <c r="A102" t="s">
        <v>111</v>
      </c>
      <c r="B102" s="3">
        <v>5.4590500000000004</v>
      </c>
      <c r="C102" s="3">
        <v>3.4390900000000002</v>
      </c>
      <c r="D102" s="3">
        <v>2.04</v>
      </c>
      <c r="E102" s="3">
        <v>0.1</v>
      </c>
      <c r="F102" s="3">
        <v>6681.03</v>
      </c>
      <c r="G102" s="3">
        <v>0.268322</v>
      </c>
      <c r="H102" s="3">
        <v>3.4190499999999999</v>
      </c>
      <c r="I102" s="3">
        <v>1.3290500000000001</v>
      </c>
      <c r="J102" s="3">
        <v>6661.24</v>
      </c>
      <c r="K102" s="3">
        <v>1.94</v>
      </c>
      <c r="L102" s="3">
        <v>3.62</v>
      </c>
      <c r="M102" s="3">
        <v>2.5</v>
      </c>
      <c r="N102" s="3">
        <v>2.2999999999999998</v>
      </c>
      <c r="O102" s="3">
        <v>-0.2</v>
      </c>
      <c r="P102" s="3">
        <v>15072.5</v>
      </c>
      <c r="Q102" s="3">
        <v>0.391511</v>
      </c>
      <c r="R102" s="3">
        <v>11950.5</v>
      </c>
      <c r="S102" s="3">
        <v>0.73999499999999996</v>
      </c>
      <c r="T102" s="3">
        <v>24899.3</v>
      </c>
      <c r="U102" s="3">
        <v>16149.5</v>
      </c>
      <c r="V102" s="3">
        <v>3145.76</v>
      </c>
      <c r="W102" s="3">
        <v>0.12633900000000001</v>
      </c>
      <c r="X102" s="3">
        <v>4.13</v>
      </c>
      <c r="Y102" s="3">
        <v>2.09</v>
      </c>
      <c r="Z102" s="3">
        <v>2.19</v>
      </c>
      <c r="AA102" s="3">
        <v>2088.54</v>
      </c>
      <c r="AB102" s="3">
        <v>6322.7</v>
      </c>
    </row>
    <row r="103" spans="1:28" x14ac:dyDescent="0.25">
      <c r="A103" t="s">
        <v>112</v>
      </c>
      <c r="B103" s="3">
        <v>5.4695499999999999</v>
      </c>
      <c r="C103" s="3">
        <v>3.1821799999999998</v>
      </c>
      <c r="D103" s="3">
        <v>2.66</v>
      </c>
      <c r="E103" s="3">
        <v>0.69</v>
      </c>
      <c r="F103" s="3">
        <v>6936.87</v>
      </c>
      <c r="G103" s="3">
        <v>0.26563799999999999</v>
      </c>
      <c r="H103" s="3">
        <v>2.8095500000000002</v>
      </c>
      <c r="I103" s="3">
        <v>1.2395499999999999</v>
      </c>
      <c r="J103" s="3">
        <v>7301.15</v>
      </c>
      <c r="K103" s="3">
        <v>1.97</v>
      </c>
      <c r="L103" s="3">
        <v>3.5</v>
      </c>
      <c r="M103" s="3">
        <v>2.5</v>
      </c>
      <c r="N103" s="3">
        <v>2.2629899999999998</v>
      </c>
      <c r="O103" s="3">
        <v>-0.237009</v>
      </c>
      <c r="P103" s="3">
        <v>15935.1</v>
      </c>
      <c r="Q103" s="3">
        <v>0.38739099999999999</v>
      </c>
      <c r="R103" s="3">
        <v>12144.9</v>
      </c>
      <c r="S103" s="3">
        <v>0.73093799999999998</v>
      </c>
      <c r="T103" s="3">
        <v>26113.9</v>
      </c>
      <c r="U103" s="3">
        <v>16615.5</v>
      </c>
      <c r="V103" s="3">
        <v>3241.96</v>
      </c>
      <c r="W103" s="3">
        <v>0.12414699999999999</v>
      </c>
      <c r="X103" s="3">
        <v>4.2300000000000004</v>
      </c>
      <c r="Y103" s="3">
        <v>1.57</v>
      </c>
      <c r="Z103" s="3">
        <v>2.2599999999999998</v>
      </c>
      <c r="AA103" s="3">
        <v>2197.2600000000002</v>
      </c>
      <c r="AB103" s="3">
        <v>6436.7</v>
      </c>
    </row>
    <row r="104" spans="1:28" x14ac:dyDescent="0.25">
      <c r="A104" t="s">
        <v>113</v>
      </c>
      <c r="B104" s="3">
        <v>5.4018199999999998</v>
      </c>
      <c r="C104" s="3">
        <v>2.8619699999999999</v>
      </c>
      <c r="D104" s="3">
        <v>3.23</v>
      </c>
      <c r="E104" s="3">
        <v>0.27</v>
      </c>
      <c r="F104" s="3">
        <v>7160.14</v>
      </c>
      <c r="G104" s="3">
        <v>0.267679</v>
      </c>
      <c r="H104" s="3">
        <v>2.1718199999999999</v>
      </c>
      <c r="I104" s="3">
        <v>0.90181800000000001</v>
      </c>
      <c r="J104" s="3">
        <v>7447.76</v>
      </c>
      <c r="K104" s="3">
        <v>2.96</v>
      </c>
      <c r="L104" s="3">
        <v>3.52</v>
      </c>
      <c r="M104" s="3">
        <v>2.4500000000000002</v>
      </c>
      <c r="N104" s="3">
        <v>2.2499899999999999</v>
      </c>
      <c r="O104" s="3">
        <v>-0.200012</v>
      </c>
      <c r="P104" s="3">
        <v>16202.3</v>
      </c>
      <c r="Q104" s="3">
        <v>0.37964300000000001</v>
      </c>
      <c r="R104" s="3">
        <v>12379.5</v>
      </c>
      <c r="S104" s="3">
        <v>0.72816400000000003</v>
      </c>
      <c r="T104" s="3">
        <v>26749</v>
      </c>
      <c r="U104" s="3">
        <v>17000.900000000001</v>
      </c>
      <c r="V104" s="3">
        <v>3386.51</v>
      </c>
      <c r="W104" s="3">
        <v>0.12660299999999999</v>
      </c>
      <c r="X104" s="3">
        <v>4.5</v>
      </c>
      <c r="Y104" s="3">
        <v>1.27</v>
      </c>
      <c r="Z104" s="3">
        <v>1.54</v>
      </c>
      <c r="AA104" s="3">
        <v>2300.2800000000002</v>
      </c>
      <c r="AB104" s="3">
        <v>6454.3</v>
      </c>
    </row>
    <row r="105" spans="1:28" x14ac:dyDescent="0.25">
      <c r="A105" t="s">
        <v>114</v>
      </c>
      <c r="B105" s="3">
        <v>4.96</v>
      </c>
      <c r="C105" s="3">
        <v>2.60371</v>
      </c>
      <c r="D105" s="3">
        <v>3.56</v>
      </c>
      <c r="E105" s="3">
        <v>0.21</v>
      </c>
      <c r="F105" s="3">
        <v>7362.17</v>
      </c>
      <c r="G105" s="3">
        <v>0.27399099999999998</v>
      </c>
      <c r="H105" s="3">
        <v>1.4</v>
      </c>
      <c r="I105" s="3">
        <v>0.96</v>
      </c>
      <c r="J105" s="3">
        <v>7381.12</v>
      </c>
      <c r="K105" s="3">
        <v>3.35</v>
      </c>
      <c r="L105" s="3">
        <v>3.26</v>
      </c>
      <c r="M105" s="3">
        <v>2.5</v>
      </c>
      <c r="N105" s="3">
        <v>2.3749899999999999</v>
      </c>
      <c r="O105" s="3">
        <v>-0.12500900000000001</v>
      </c>
      <c r="P105" s="3">
        <v>16201.6</v>
      </c>
      <c r="Q105" s="3">
        <v>0.37862099999999999</v>
      </c>
      <c r="R105" s="3">
        <v>12516.8</v>
      </c>
      <c r="S105" s="3">
        <v>0.72902900000000004</v>
      </c>
      <c r="T105" s="3">
        <v>26870.1</v>
      </c>
      <c r="U105" s="3">
        <v>17169.099999999999</v>
      </c>
      <c r="V105" s="3">
        <v>3306.38</v>
      </c>
      <c r="W105" s="3">
        <v>0.12305000000000001</v>
      </c>
      <c r="X105" s="3">
        <v>4</v>
      </c>
      <c r="Y105" s="3">
        <v>0.44</v>
      </c>
      <c r="Z105" s="3">
        <v>0.65</v>
      </c>
      <c r="AA105" s="3">
        <v>2319.84</v>
      </c>
      <c r="AB105" s="3">
        <v>6500.6</v>
      </c>
    </row>
    <row r="106" spans="1:28" x14ac:dyDescent="0.25">
      <c r="A106" t="s">
        <v>115</v>
      </c>
      <c r="B106" s="3">
        <v>5.1261900000000002</v>
      </c>
      <c r="C106" s="3">
        <v>2.3870499999999999</v>
      </c>
      <c r="D106" s="3">
        <v>4.01</v>
      </c>
      <c r="E106" s="3">
        <v>0.08</v>
      </c>
      <c r="F106" s="3">
        <v>7445.26</v>
      </c>
      <c r="G106" s="3">
        <v>0.27686100000000002</v>
      </c>
      <c r="H106" s="3">
        <v>1.11619</v>
      </c>
      <c r="I106" s="3">
        <v>0.92618999999999996</v>
      </c>
      <c r="J106" s="3">
        <v>7243.34</v>
      </c>
      <c r="K106" s="3">
        <v>3.93</v>
      </c>
      <c r="L106" s="3">
        <v>3.2</v>
      </c>
      <c r="M106" s="3">
        <v>2.5</v>
      </c>
      <c r="N106" s="3">
        <v>2.4372400000000001</v>
      </c>
      <c r="O106" s="3">
        <v>-6.2757999999999994E-2</v>
      </c>
      <c r="P106" s="3">
        <v>16097.9</v>
      </c>
      <c r="Q106" s="3">
        <v>0.37859900000000002</v>
      </c>
      <c r="R106" s="3">
        <v>12741.6</v>
      </c>
      <c r="S106" s="3">
        <v>0.73353699999999999</v>
      </c>
      <c r="T106" s="3">
        <v>26891.7</v>
      </c>
      <c r="U106" s="3">
        <v>17370.099999999999</v>
      </c>
      <c r="V106" s="3">
        <v>3348.52</v>
      </c>
      <c r="W106" s="3">
        <v>0.124519</v>
      </c>
      <c r="X106" s="3">
        <v>4.2</v>
      </c>
      <c r="Y106" s="3">
        <v>0.19</v>
      </c>
      <c r="Z106" s="3">
        <v>0.27</v>
      </c>
      <c r="AA106" s="3">
        <v>2278.3000000000002</v>
      </c>
      <c r="AB106" s="3">
        <v>6576.3</v>
      </c>
    </row>
    <row r="107" spans="1:28" x14ac:dyDescent="0.25">
      <c r="A107" t="s">
        <v>116</v>
      </c>
      <c r="B107" s="3">
        <v>5.3695199999999996</v>
      </c>
      <c r="C107" s="3">
        <v>2.2378900000000002</v>
      </c>
      <c r="D107" s="3">
        <v>4.62</v>
      </c>
      <c r="E107" s="3">
        <v>0.53</v>
      </c>
      <c r="F107" s="3">
        <v>7682.06</v>
      </c>
      <c r="G107" s="3">
        <v>0.279615</v>
      </c>
      <c r="H107" s="3">
        <v>0.74952399999999997</v>
      </c>
      <c r="I107" s="3">
        <v>0.89952399999999999</v>
      </c>
      <c r="J107" s="3">
        <v>7331.91</v>
      </c>
      <c r="K107" s="3">
        <v>4.09</v>
      </c>
      <c r="L107" s="3">
        <v>3.26</v>
      </c>
      <c r="M107" s="3">
        <v>2.5</v>
      </c>
      <c r="N107" s="3">
        <v>2.3929999999999998</v>
      </c>
      <c r="O107" s="3">
        <v>-0.107005</v>
      </c>
      <c r="P107" s="3">
        <v>16351.9</v>
      </c>
      <c r="Q107" s="3">
        <v>0.37588100000000002</v>
      </c>
      <c r="R107" s="3">
        <v>12915.6</v>
      </c>
      <c r="S107" s="3">
        <v>0.72478200000000004</v>
      </c>
      <c r="T107" s="3">
        <v>27473.8</v>
      </c>
      <c r="U107" s="3">
        <v>17820</v>
      </c>
      <c r="V107" s="3">
        <v>3439.75</v>
      </c>
      <c r="W107" s="3">
        <v>0.12520100000000001</v>
      </c>
      <c r="X107" s="3">
        <v>4.47</v>
      </c>
      <c r="Y107" s="3">
        <v>-0.15</v>
      </c>
      <c r="Z107" s="3">
        <v>0.38</v>
      </c>
      <c r="AA107" s="3">
        <v>2321.84</v>
      </c>
      <c r="AB107" s="3">
        <v>6698.2</v>
      </c>
    </row>
    <row r="108" spans="1:28" x14ac:dyDescent="0.25">
      <c r="A108" t="s">
        <v>117</v>
      </c>
      <c r="B108" s="3">
        <v>5.52522</v>
      </c>
      <c r="C108" s="3">
        <v>2.1109900000000001</v>
      </c>
      <c r="D108" s="3">
        <v>5.01</v>
      </c>
      <c r="E108" s="3">
        <v>0.01</v>
      </c>
      <c r="F108" s="3">
        <v>7969.26</v>
      </c>
      <c r="G108" s="3">
        <v>0.28260999999999997</v>
      </c>
      <c r="H108" s="3">
        <v>0.51521700000000004</v>
      </c>
      <c r="I108" s="3">
        <v>0.80521699999999996</v>
      </c>
      <c r="J108" s="3">
        <v>7467.63</v>
      </c>
      <c r="K108" s="3">
        <v>5</v>
      </c>
      <c r="L108" s="3">
        <v>3.36</v>
      </c>
      <c r="M108" s="3">
        <v>2.5</v>
      </c>
      <c r="N108" s="3">
        <v>2.4294699999999998</v>
      </c>
      <c r="O108" s="3">
        <v>-7.0532999999999998E-2</v>
      </c>
      <c r="P108" s="3">
        <v>16647.7</v>
      </c>
      <c r="Q108" s="3">
        <v>0.37007200000000001</v>
      </c>
      <c r="R108" s="3">
        <v>13183.5</v>
      </c>
      <c r="S108" s="3">
        <v>0.71894499999999995</v>
      </c>
      <c r="T108" s="3">
        <v>28198.799999999999</v>
      </c>
      <c r="U108" s="3">
        <v>18337.2</v>
      </c>
      <c r="V108" s="3">
        <v>3581.86</v>
      </c>
      <c r="W108" s="3">
        <v>0.127022</v>
      </c>
      <c r="X108" s="3">
        <v>4.72</v>
      </c>
      <c r="Y108" s="3">
        <v>-0.28999999999999998</v>
      </c>
      <c r="Z108" s="3">
        <v>-0.28000000000000003</v>
      </c>
      <c r="AA108" s="3">
        <v>2393.96</v>
      </c>
      <c r="AB108" s="3">
        <v>6786.1</v>
      </c>
    </row>
    <row r="109" spans="1:28" x14ac:dyDescent="0.25">
      <c r="A109" t="s">
        <v>118</v>
      </c>
      <c r="B109" s="3">
        <v>5.8913599999999997</v>
      </c>
      <c r="C109" s="3">
        <v>1.96936</v>
      </c>
      <c r="D109" s="3">
        <v>5.46</v>
      </c>
      <c r="E109" s="3">
        <v>0.41</v>
      </c>
      <c r="F109" s="3">
        <v>8210.67</v>
      </c>
      <c r="G109" s="3">
        <v>0.28161599999999998</v>
      </c>
      <c r="H109" s="3">
        <v>0.43136400000000003</v>
      </c>
      <c r="I109" s="3">
        <v>0.78136399999999995</v>
      </c>
      <c r="J109" s="3">
        <v>8024.16</v>
      </c>
      <c r="K109" s="3">
        <v>5.05</v>
      </c>
      <c r="L109" s="3">
        <v>2.86</v>
      </c>
      <c r="M109" s="3">
        <v>2.5</v>
      </c>
      <c r="N109" s="3">
        <v>2.3864899999999998</v>
      </c>
      <c r="O109" s="3">
        <v>-0.113514</v>
      </c>
      <c r="P109" s="3">
        <v>17457.2</v>
      </c>
      <c r="Q109" s="3">
        <v>0.36894500000000002</v>
      </c>
      <c r="R109" s="3">
        <v>13347.8</v>
      </c>
      <c r="S109" s="3">
        <v>0.72003600000000001</v>
      </c>
      <c r="T109" s="3">
        <v>29155.599999999999</v>
      </c>
      <c r="U109" s="3">
        <v>18537.7</v>
      </c>
      <c r="V109" s="3">
        <v>3487.66</v>
      </c>
      <c r="W109" s="3">
        <v>0.11962200000000001</v>
      </c>
      <c r="X109" s="3">
        <v>5.1100000000000003</v>
      </c>
      <c r="Y109" s="3">
        <v>-0.35</v>
      </c>
      <c r="Z109" s="3">
        <v>0.06</v>
      </c>
      <c r="AA109" s="3">
        <v>2593.6799999999998</v>
      </c>
      <c r="AB109" s="3">
        <v>6839.4</v>
      </c>
    </row>
    <row r="110" spans="1:28" x14ac:dyDescent="0.25">
      <c r="A110" t="s">
        <v>119</v>
      </c>
      <c r="B110" s="3">
        <v>5.5090000000000003</v>
      </c>
      <c r="C110" s="3">
        <v>1.78745</v>
      </c>
      <c r="D110" s="3">
        <v>5.37</v>
      </c>
      <c r="E110" s="3">
        <v>0.03</v>
      </c>
      <c r="F110" s="3">
        <v>8415.0400000000009</v>
      </c>
      <c r="G110" s="3">
        <v>0.28212900000000002</v>
      </c>
      <c r="H110" s="3">
        <v>0.13900000000000001</v>
      </c>
      <c r="I110" s="3">
        <v>0.78900000000000003</v>
      </c>
      <c r="J110" s="3">
        <v>8231.8700000000008</v>
      </c>
      <c r="K110" s="3">
        <v>5.34</v>
      </c>
      <c r="L110" s="3">
        <v>2.64</v>
      </c>
      <c r="M110" s="3">
        <v>2.5</v>
      </c>
      <c r="N110" s="3">
        <v>2.6283099999999999</v>
      </c>
      <c r="O110" s="3">
        <v>0.12830900000000001</v>
      </c>
      <c r="P110" s="3">
        <v>17877.8</v>
      </c>
      <c r="Q110" s="3">
        <v>0.36635299999999998</v>
      </c>
      <c r="R110" s="3">
        <v>13452.9</v>
      </c>
      <c r="S110" s="3">
        <v>0.71338699999999999</v>
      </c>
      <c r="T110" s="3">
        <v>29826.9</v>
      </c>
      <c r="U110" s="3">
        <v>18857.8</v>
      </c>
      <c r="V110" s="3">
        <v>3534.12</v>
      </c>
      <c r="W110" s="3">
        <v>0.118487</v>
      </c>
      <c r="X110" s="3">
        <v>4.72</v>
      </c>
      <c r="Y110" s="3">
        <v>-0.65</v>
      </c>
      <c r="Z110" s="3">
        <v>-0.62</v>
      </c>
      <c r="AA110" s="3">
        <v>2737.29</v>
      </c>
      <c r="AB110" s="3">
        <v>6908.6</v>
      </c>
    </row>
    <row r="111" spans="1:28" x14ac:dyDescent="0.25">
      <c r="A111" t="s">
        <v>120</v>
      </c>
      <c r="B111" s="3">
        <v>5.3224999999999998</v>
      </c>
      <c r="C111" s="3">
        <v>1.55084</v>
      </c>
      <c r="D111" s="3">
        <v>5.31</v>
      </c>
      <c r="E111" s="3">
        <v>0.14000000000000001</v>
      </c>
      <c r="F111" s="3">
        <v>8706.2900000000009</v>
      </c>
      <c r="G111" s="3">
        <v>0.28142800000000001</v>
      </c>
      <c r="H111" s="3">
        <v>1.2500000000000001E-2</v>
      </c>
      <c r="I111" s="3">
        <v>0.76249999999999996</v>
      </c>
      <c r="J111" s="3">
        <v>8700.6299999999992</v>
      </c>
      <c r="K111" s="3">
        <v>5.17</v>
      </c>
      <c r="L111" s="3">
        <v>2.52</v>
      </c>
      <c r="M111" s="3">
        <v>2.5</v>
      </c>
      <c r="N111" s="3">
        <v>2.6179800000000002</v>
      </c>
      <c r="O111" s="3">
        <v>0.11798</v>
      </c>
      <c r="P111" s="3">
        <v>18666.8</v>
      </c>
      <c r="Q111" s="3">
        <v>0.36636600000000002</v>
      </c>
      <c r="R111" s="3">
        <v>13611.5</v>
      </c>
      <c r="S111" s="3">
        <v>0.70294999999999996</v>
      </c>
      <c r="T111" s="3">
        <v>30936.1</v>
      </c>
      <c r="U111" s="3">
        <v>19363.400000000001</v>
      </c>
      <c r="V111" s="3">
        <v>3563.05</v>
      </c>
      <c r="W111" s="3">
        <v>0.115174</v>
      </c>
      <c r="X111" s="3">
        <v>4.5599999999999996</v>
      </c>
      <c r="Y111" s="3">
        <v>-0.75</v>
      </c>
      <c r="Z111" s="3">
        <v>-0.61</v>
      </c>
      <c r="AA111" s="3">
        <v>2872.09</v>
      </c>
      <c r="AB111" s="3">
        <v>7094.1</v>
      </c>
    </row>
    <row r="112" spans="1:28" x14ac:dyDescent="0.25">
      <c r="A112" t="s">
        <v>121</v>
      </c>
      <c r="B112" s="3">
        <v>5.3036399999999997</v>
      </c>
      <c r="C112" s="3">
        <v>1.2935300000000001</v>
      </c>
      <c r="D112" s="3">
        <v>5.28</v>
      </c>
      <c r="E112" s="3">
        <v>-0.02</v>
      </c>
      <c r="F112" s="3">
        <v>9114.6</v>
      </c>
      <c r="G112" s="3">
        <v>0.28509099999999998</v>
      </c>
      <c r="H112" s="3">
        <v>2.3636000000000001E-2</v>
      </c>
      <c r="I112" s="3">
        <v>0.74363599999999996</v>
      </c>
      <c r="J112" s="3">
        <v>8950.98</v>
      </c>
      <c r="K112" s="3">
        <v>5.3</v>
      </c>
      <c r="L112" s="3">
        <v>2.8</v>
      </c>
      <c r="M112" s="3">
        <v>2.35</v>
      </c>
      <c r="N112" s="3">
        <v>2.45627</v>
      </c>
      <c r="O112" s="3">
        <v>0.106269</v>
      </c>
      <c r="P112" s="3">
        <v>19168.400000000001</v>
      </c>
      <c r="Q112" s="3">
        <v>0.36000300000000002</v>
      </c>
      <c r="R112" s="3">
        <v>13789.5</v>
      </c>
      <c r="S112" s="3">
        <v>0.68933800000000001</v>
      </c>
      <c r="T112" s="3">
        <v>31970.9</v>
      </c>
      <c r="U112" s="3">
        <v>20004</v>
      </c>
      <c r="V112" s="3">
        <v>3687.89</v>
      </c>
      <c r="W112" s="3">
        <v>0.115352</v>
      </c>
      <c r="X112" s="3">
        <v>4.5599999999999996</v>
      </c>
      <c r="Y112" s="3">
        <v>-0.72</v>
      </c>
      <c r="Z112" s="3">
        <v>-0.74</v>
      </c>
      <c r="AA112" s="3">
        <v>3015.89</v>
      </c>
      <c r="AB112" s="3">
        <v>7201.5</v>
      </c>
    </row>
    <row r="113" spans="1:28" x14ac:dyDescent="0.25">
      <c r="A113" t="s">
        <v>122</v>
      </c>
      <c r="B113" s="3">
        <v>5.7947600000000001</v>
      </c>
      <c r="C113" s="3">
        <v>1.1191199999999999</v>
      </c>
      <c r="D113" s="3">
        <v>5.36</v>
      </c>
      <c r="E113" s="3">
        <v>0.05</v>
      </c>
      <c r="F113" s="3">
        <v>9328.93</v>
      </c>
      <c r="G113" s="3">
        <v>0.28433999999999998</v>
      </c>
      <c r="H113" s="3">
        <v>0.43476199999999998</v>
      </c>
      <c r="I113" s="3">
        <v>0.69476199999999999</v>
      </c>
      <c r="J113" s="3">
        <v>9469.08</v>
      </c>
      <c r="K113" s="3">
        <v>5.31</v>
      </c>
      <c r="L113" s="3">
        <v>2.84</v>
      </c>
      <c r="M113" s="3">
        <v>2.4</v>
      </c>
      <c r="N113" s="3">
        <v>2.4341200000000001</v>
      </c>
      <c r="O113" s="3">
        <v>3.4119999999999998E-2</v>
      </c>
      <c r="P113" s="3">
        <v>19931.599999999999</v>
      </c>
      <c r="Q113" s="3">
        <v>0.36114000000000002</v>
      </c>
      <c r="R113" s="3">
        <v>14008.2</v>
      </c>
      <c r="S113" s="3">
        <v>0.69495200000000001</v>
      </c>
      <c r="T113" s="3">
        <v>32809.1</v>
      </c>
      <c r="U113" s="3">
        <v>20157</v>
      </c>
      <c r="V113" s="3">
        <v>3548.58</v>
      </c>
      <c r="W113" s="3">
        <v>0.108158</v>
      </c>
      <c r="X113" s="3">
        <v>5.0999999999999996</v>
      </c>
      <c r="Y113" s="3">
        <v>-0.26</v>
      </c>
      <c r="Z113" s="3">
        <v>-0.21</v>
      </c>
      <c r="AA113" s="3">
        <v>3182.99</v>
      </c>
      <c r="AB113" s="3">
        <v>7279.5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"/>
    </sheetView>
  </sheetViews>
  <sheetFormatPr defaultRowHeight="15" x14ac:dyDescent="0.25"/>
  <cols>
    <col min="1" max="1" width="30.140625" customWidth="1"/>
    <col min="2" max="2" width="111.85546875" customWidth="1"/>
    <col min="3" max="3" width="111" customWidth="1"/>
  </cols>
  <sheetData>
    <row r="1" spans="1:2" x14ac:dyDescent="0.25">
      <c r="A1" t="s">
        <v>125</v>
      </c>
      <c r="B1" t="s">
        <v>126</v>
      </c>
    </row>
    <row r="2" spans="1:2" x14ac:dyDescent="0.25">
      <c r="A2" t="s">
        <v>1</v>
      </c>
      <c r="B2" t="s">
        <v>141</v>
      </c>
    </row>
    <row r="3" spans="1:2" x14ac:dyDescent="0.25">
      <c r="A3" t="s">
        <v>124</v>
      </c>
      <c r="B3" t="s">
        <v>142</v>
      </c>
    </row>
    <row r="4" spans="1:2" x14ac:dyDescent="0.25">
      <c r="A4" t="s">
        <v>2</v>
      </c>
      <c r="B4" t="s">
        <v>143</v>
      </c>
    </row>
    <row r="5" spans="1:2" x14ac:dyDescent="0.25">
      <c r="A5" t="s">
        <v>129</v>
      </c>
      <c r="B5" t="s">
        <v>144</v>
      </c>
    </row>
    <row r="6" spans="1:2" x14ac:dyDescent="0.25">
      <c r="A6" t="s">
        <v>130</v>
      </c>
      <c r="B6" t="s">
        <v>145</v>
      </c>
    </row>
    <row r="7" spans="1:2" x14ac:dyDescent="0.25">
      <c r="A7" t="s">
        <v>137</v>
      </c>
      <c r="B7" t="s">
        <v>146</v>
      </c>
    </row>
    <row r="8" spans="1:2" x14ac:dyDescent="0.25">
      <c r="A8" t="s">
        <v>3</v>
      </c>
      <c r="B8" t="s">
        <v>147</v>
      </c>
    </row>
    <row r="9" spans="1:2" x14ac:dyDescent="0.25">
      <c r="A9" t="s">
        <v>127</v>
      </c>
      <c r="B9" t="s">
        <v>148</v>
      </c>
    </row>
    <row r="10" spans="1:2" x14ac:dyDescent="0.25">
      <c r="A10" t="s">
        <v>132</v>
      </c>
      <c r="B10" t="s">
        <v>167</v>
      </c>
    </row>
    <row r="11" spans="1:2" x14ac:dyDescent="0.25">
      <c r="A11" t="s">
        <v>4</v>
      </c>
      <c r="B11" t="s">
        <v>149</v>
      </c>
    </row>
    <row r="12" spans="1:2" x14ac:dyDescent="0.25">
      <c r="A12" t="s">
        <v>135</v>
      </c>
      <c r="B12" t="s">
        <v>168</v>
      </c>
    </row>
    <row r="13" spans="1:2" ht="31.5" customHeight="1" x14ac:dyDescent="0.25">
      <c r="A13" t="s">
        <v>5</v>
      </c>
      <c r="B13" s="1" t="s">
        <v>151</v>
      </c>
    </row>
    <row r="14" spans="1:2" ht="32.25" customHeight="1" x14ac:dyDescent="0.25">
      <c r="A14" t="s">
        <v>6</v>
      </c>
      <c r="B14" s="1" t="s">
        <v>150</v>
      </c>
    </row>
    <row r="15" spans="1:2" x14ac:dyDescent="0.25">
      <c r="A15" t="s">
        <v>152</v>
      </c>
      <c r="B15" t="s">
        <v>153</v>
      </c>
    </row>
    <row r="16" spans="1:2" x14ac:dyDescent="0.25">
      <c r="A16" t="s">
        <v>8</v>
      </c>
      <c r="B16" t="s">
        <v>155</v>
      </c>
    </row>
    <row r="17" spans="1:2" x14ac:dyDescent="0.25">
      <c r="A17" t="s">
        <v>138</v>
      </c>
      <c r="B17" t="s">
        <v>154</v>
      </c>
    </row>
    <row r="18" spans="1:2" x14ac:dyDescent="0.25">
      <c r="A18" t="s">
        <v>9</v>
      </c>
      <c r="B18" t="s">
        <v>157</v>
      </c>
    </row>
    <row r="19" spans="1:2" x14ac:dyDescent="0.25">
      <c r="A19" t="s">
        <v>136</v>
      </c>
      <c r="B19" t="s">
        <v>156</v>
      </c>
    </row>
    <row r="20" spans="1:2" ht="32.25" customHeight="1" x14ac:dyDescent="0.25">
      <c r="A20" t="s">
        <v>10</v>
      </c>
      <c r="B20" s="1" t="s">
        <v>158</v>
      </c>
    </row>
    <row r="21" spans="1:2" x14ac:dyDescent="0.25">
      <c r="A21" t="s">
        <v>139</v>
      </c>
      <c r="B21" t="s">
        <v>159</v>
      </c>
    </row>
    <row r="22" spans="1:2" x14ac:dyDescent="0.25">
      <c r="A22" t="s">
        <v>131</v>
      </c>
      <c r="B22" t="s">
        <v>160</v>
      </c>
    </row>
    <row r="23" spans="1:2" ht="31.5" customHeight="1" x14ac:dyDescent="0.25">
      <c r="A23" t="s">
        <v>140</v>
      </c>
      <c r="B23" s="1" t="s">
        <v>161</v>
      </c>
    </row>
    <row r="24" spans="1:2" x14ac:dyDescent="0.25">
      <c r="A24" t="s">
        <v>11</v>
      </c>
      <c r="B24" t="s">
        <v>162</v>
      </c>
    </row>
    <row r="25" spans="1:2" x14ac:dyDescent="0.25">
      <c r="A25" t="s">
        <v>12</v>
      </c>
      <c r="B25" t="s">
        <v>163</v>
      </c>
    </row>
    <row r="26" spans="1:2" x14ac:dyDescent="0.25">
      <c r="A26" t="s">
        <v>128</v>
      </c>
      <c r="B26" t="s">
        <v>164</v>
      </c>
    </row>
    <row r="27" spans="1:2" x14ac:dyDescent="0.25">
      <c r="A27" t="s">
        <v>133</v>
      </c>
      <c r="B27" t="s">
        <v>165</v>
      </c>
    </row>
    <row r="28" spans="1:2" x14ac:dyDescent="0.25">
      <c r="A28" t="s">
        <v>134</v>
      </c>
      <c r="B28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>
      <selection activeCell="F5" sqref="F5"/>
    </sheetView>
  </sheetViews>
  <sheetFormatPr defaultRowHeight="15" x14ac:dyDescent="0.25"/>
  <cols>
    <col min="1" max="1" width="8" customWidth="1"/>
    <col min="2" max="2" width="23.7109375" customWidth="1"/>
    <col min="3" max="3" width="24.85546875" bestFit="1" customWidth="1"/>
    <col min="4" max="4" width="14.5703125" bestFit="1" customWidth="1"/>
    <col min="5" max="5" width="14.7109375" bestFit="1" customWidth="1"/>
    <col min="6" max="6" width="16.85546875" bestFit="1" customWidth="1"/>
    <col min="7" max="7" width="17" bestFit="1" customWidth="1"/>
    <col min="8" max="8" width="51.42578125" bestFit="1" customWidth="1"/>
    <col min="9" max="9" width="52.5703125" bestFit="1" customWidth="1"/>
    <col min="10" max="10" width="30.5703125" bestFit="1" customWidth="1"/>
    <col min="11" max="11" width="21.7109375" bestFit="1" customWidth="1"/>
    <col min="12" max="12" width="39.42578125" bestFit="1" customWidth="1"/>
    <col min="13" max="13" width="24.140625" bestFit="1" customWidth="1"/>
    <col min="14" max="14" width="15.42578125" customWidth="1"/>
    <col min="15" max="15" width="14.7109375" bestFit="1" customWidth="1"/>
    <col min="16" max="16" width="8.7109375" customWidth="1"/>
    <col min="17" max="17" width="20" customWidth="1"/>
    <col min="18" max="18" width="13.42578125" customWidth="1"/>
  </cols>
  <sheetData>
    <row r="1" spans="1:18" x14ac:dyDescent="0.25">
      <c r="A1" t="s">
        <v>244</v>
      </c>
    </row>
    <row r="2" spans="1:18" x14ac:dyDescent="0.25">
      <c r="A2" t="s">
        <v>253</v>
      </c>
    </row>
    <row r="4" spans="1:18" x14ac:dyDescent="0.25">
      <c r="A4" t="s">
        <v>171</v>
      </c>
      <c r="B4" t="s">
        <v>246</v>
      </c>
      <c r="C4" t="s">
        <v>249</v>
      </c>
      <c r="D4" t="s">
        <v>250</v>
      </c>
      <c r="E4" t="s">
        <v>251</v>
      </c>
      <c r="F4" t="s">
        <v>254</v>
      </c>
      <c r="G4" t="s">
        <v>242</v>
      </c>
      <c r="H4" t="s">
        <v>257</v>
      </c>
      <c r="I4" t="s">
        <v>258</v>
      </c>
      <c r="J4" t="s">
        <v>262</v>
      </c>
      <c r="K4" t="s">
        <v>169</v>
      </c>
      <c r="L4" t="s">
        <v>267</v>
      </c>
      <c r="M4" t="s">
        <v>264</v>
      </c>
      <c r="N4" t="s">
        <v>130</v>
      </c>
      <c r="O4" t="s">
        <v>4</v>
      </c>
      <c r="P4" t="s">
        <v>5</v>
      </c>
      <c r="Q4" t="s">
        <v>135</v>
      </c>
      <c r="R4" t="s">
        <v>243</v>
      </c>
    </row>
    <row r="5" spans="1:18" x14ac:dyDescent="0.25">
      <c r="A5" t="s">
        <v>172</v>
      </c>
      <c r="B5" s="3">
        <v>10.148999999999999</v>
      </c>
      <c r="C5" s="3" t="s">
        <v>123</v>
      </c>
      <c r="D5" s="3">
        <v>9.3699999999999992</v>
      </c>
      <c r="E5" s="3" t="s">
        <v>123</v>
      </c>
      <c r="F5" s="3">
        <v>9.93</v>
      </c>
      <c r="G5" s="3" t="s">
        <v>123</v>
      </c>
      <c r="H5" s="3">
        <v>0.1113485</v>
      </c>
      <c r="I5" s="3" t="s">
        <v>123</v>
      </c>
      <c r="J5" s="3">
        <v>258.18400000000003</v>
      </c>
      <c r="K5" s="3">
        <v>2318.7020000000002</v>
      </c>
      <c r="L5" s="3">
        <v>0.12398380000000001</v>
      </c>
      <c r="M5" s="3">
        <v>186.042</v>
      </c>
      <c r="N5" s="3">
        <v>1500.5340000000001</v>
      </c>
      <c r="O5" s="3" t="s">
        <v>123</v>
      </c>
      <c r="P5" s="3" t="s">
        <v>123</v>
      </c>
    </row>
    <row r="6" spans="1:18" x14ac:dyDescent="0.25">
      <c r="A6" t="s">
        <v>173</v>
      </c>
      <c r="B6" s="3">
        <v>10.317</v>
      </c>
      <c r="C6" s="3">
        <f>B5</f>
        <v>10.148999999999999</v>
      </c>
      <c r="D6" s="3">
        <v>9.26</v>
      </c>
      <c r="E6" s="3">
        <f>D5</f>
        <v>9.3699999999999992</v>
      </c>
      <c r="F6" s="3">
        <v>9.69</v>
      </c>
      <c r="G6" s="3">
        <f>F5</f>
        <v>9.93</v>
      </c>
      <c r="H6" s="3">
        <v>0.11232499999999999</v>
      </c>
      <c r="I6" s="3">
        <f>H5</f>
        <v>0.1113485</v>
      </c>
      <c r="J6" s="3">
        <v>263.08019999999999</v>
      </c>
      <c r="K6" s="3">
        <v>2342.134</v>
      </c>
      <c r="L6" s="3">
        <v>0.12527289999999999</v>
      </c>
      <c r="M6" s="3">
        <v>192.20480000000001</v>
      </c>
      <c r="N6" s="3">
        <v>1534.289</v>
      </c>
      <c r="O6" s="3">
        <v>8.2430000000000003</v>
      </c>
      <c r="P6" s="3">
        <v>5.2329999999999997</v>
      </c>
      <c r="Q6" s="2">
        <v>2.2130000000000001</v>
      </c>
      <c r="R6">
        <v>0.311</v>
      </c>
    </row>
    <row r="7" spans="1:18" x14ac:dyDescent="0.25">
      <c r="A7" t="s">
        <v>174</v>
      </c>
      <c r="B7" s="3">
        <v>10.103</v>
      </c>
      <c r="C7" s="3">
        <f t="shared" ref="C7:C70" si="0">B6</f>
        <v>10.317</v>
      </c>
      <c r="D7" s="3">
        <v>9.56</v>
      </c>
      <c r="E7" s="3">
        <f t="shared" ref="E7:E70" si="1">D6</f>
        <v>9.26</v>
      </c>
      <c r="F7" s="3">
        <v>9.82</v>
      </c>
      <c r="G7" s="3">
        <f t="shared" ref="G7:G70" si="2">F6</f>
        <v>9.69</v>
      </c>
      <c r="H7" s="3">
        <v>0.1135451</v>
      </c>
      <c r="I7" s="3">
        <f t="shared" ref="I7:I70" si="3">H6</f>
        <v>0.11232499999999999</v>
      </c>
      <c r="J7" s="3">
        <v>272.95639999999997</v>
      </c>
      <c r="K7" s="3">
        <v>2403.9459999999999</v>
      </c>
      <c r="L7" s="3">
        <v>0.1206892</v>
      </c>
      <c r="M7" s="3">
        <v>186.63390000000001</v>
      </c>
      <c r="N7" s="3">
        <v>1546.4010000000001</v>
      </c>
      <c r="O7" s="3">
        <v>8.16</v>
      </c>
      <c r="P7" s="3">
        <v>5.4329999999999998</v>
      </c>
      <c r="Q7" s="2">
        <v>1.64</v>
      </c>
      <c r="R7">
        <v>0.311</v>
      </c>
    </row>
    <row r="8" spans="1:18" x14ac:dyDescent="0.25">
      <c r="A8" t="s">
        <v>175</v>
      </c>
      <c r="B8" s="3">
        <v>9.9320000000000004</v>
      </c>
      <c r="C8" s="3">
        <f t="shared" si="0"/>
        <v>10.103</v>
      </c>
      <c r="D8" s="3">
        <v>9.0500000000000007</v>
      </c>
      <c r="E8" s="3">
        <f t="shared" si="1"/>
        <v>9.56</v>
      </c>
      <c r="F8" s="3">
        <v>9.2899999999999991</v>
      </c>
      <c r="G8" s="3">
        <f t="shared" si="2"/>
        <v>9.82</v>
      </c>
      <c r="H8" s="3">
        <v>0.1202197</v>
      </c>
      <c r="I8" s="3">
        <f t="shared" si="3"/>
        <v>0.1135451</v>
      </c>
      <c r="J8" s="3">
        <v>300.32810000000001</v>
      </c>
      <c r="K8" s="3">
        <v>2498.16</v>
      </c>
      <c r="L8" s="3">
        <v>0.1208988</v>
      </c>
      <c r="M8" s="3">
        <v>192.00219999999999</v>
      </c>
      <c r="N8" s="3">
        <v>1588.123</v>
      </c>
      <c r="O8" s="3">
        <v>7.7430000000000003</v>
      </c>
      <c r="P8" s="3">
        <v>5.8</v>
      </c>
      <c r="Q8" s="2">
        <v>0.81299999999999994</v>
      </c>
      <c r="R8">
        <v>0.28799999999999998</v>
      </c>
    </row>
    <row r="9" spans="1:18" x14ac:dyDescent="0.25">
      <c r="A9" t="s">
        <v>176</v>
      </c>
      <c r="B9" s="3">
        <v>9.4969999999999999</v>
      </c>
      <c r="C9" s="3">
        <f t="shared" si="0"/>
        <v>9.9320000000000004</v>
      </c>
      <c r="D9" s="3">
        <v>8.93</v>
      </c>
      <c r="E9" s="3">
        <f t="shared" si="1"/>
        <v>9.0500000000000007</v>
      </c>
      <c r="F9" s="3" t="s">
        <v>123</v>
      </c>
      <c r="G9" s="3">
        <f t="shared" si="2"/>
        <v>9.2899999999999991</v>
      </c>
      <c r="H9" s="3">
        <v>0.11758200000000001</v>
      </c>
      <c r="I9" s="3">
        <f t="shared" si="3"/>
        <v>0.1202197</v>
      </c>
      <c r="J9" s="3">
        <v>299.68540000000002</v>
      </c>
      <c r="K9" s="3">
        <v>2548.7359999999999</v>
      </c>
      <c r="L9" s="3">
        <v>0.121349</v>
      </c>
      <c r="M9" s="3">
        <v>197.1069</v>
      </c>
      <c r="N9" s="3">
        <v>1624.297</v>
      </c>
      <c r="O9" s="3">
        <v>6.4269999999999996</v>
      </c>
      <c r="P9" s="3">
        <v>5.9329999999999998</v>
      </c>
      <c r="Q9" s="2">
        <v>1.34</v>
      </c>
      <c r="R9">
        <v>0.27700000000000002</v>
      </c>
    </row>
    <row r="10" spans="1:18" x14ac:dyDescent="0.25">
      <c r="A10" t="s">
        <v>177</v>
      </c>
      <c r="B10" s="3">
        <v>9.5280000000000005</v>
      </c>
      <c r="C10" s="3">
        <f t="shared" si="0"/>
        <v>9.4969999999999999</v>
      </c>
      <c r="D10" s="3">
        <v>9.01</v>
      </c>
      <c r="E10" s="3">
        <f t="shared" si="1"/>
        <v>8.93</v>
      </c>
      <c r="F10" s="3">
        <v>9.25</v>
      </c>
      <c r="G10" s="3" t="str">
        <f t="shared" si="2"/>
        <v>.</v>
      </c>
      <c r="H10" s="3">
        <v>0.11396299999999999</v>
      </c>
      <c r="I10" s="3">
        <f t="shared" si="3"/>
        <v>0.11758200000000001</v>
      </c>
      <c r="J10" s="3">
        <v>293.57510000000002</v>
      </c>
      <c r="K10" s="3">
        <v>2576.0569999999998</v>
      </c>
      <c r="L10" s="3">
        <v>0.1205198</v>
      </c>
      <c r="M10" s="3">
        <v>201.05330000000001</v>
      </c>
      <c r="N10" s="3">
        <v>1668.2180000000001</v>
      </c>
      <c r="O10" s="3">
        <v>5.8630000000000004</v>
      </c>
      <c r="P10" s="3">
        <v>5.4329999999999998</v>
      </c>
      <c r="Q10" s="2">
        <v>2.36</v>
      </c>
      <c r="R10">
        <v>0.26300000000000001</v>
      </c>
    </row>
    <row r="11" spans="1:18" x14ac:dyDescent="0.25">
      <c r="A11" t="s">
        <v>178</v>
      </c>
      <c r="B11" s="3">
        <v>9.2360000000000007</v>
      </c>
      <c r="C11" s="3">
        <f t="shared" si="0"/>
        <v>9.5280000000000005</v>
      </c>
      <c r="D11" s="3">
        <v>8.61</v>
      </c>
      <c r="E11" s="3">
        <f t="shared" si="1"/>
        <v>9.01</v>
      </c>
      <c r="F11" s="3">
        <v>8.42</v>
      </c>
      <c r="G11" s="3">
        <f t="shared" si="2"/>
        <v>9.25</v>
      </c>
      <c r="H11" s="3">
        <v>0.11478770000000001</v>
      </c>
      <c r="I11" s="3">
        <f t="shared" si="3"/>
        <v>0.11396299999999999</v>
      </c>
      <c r="J11" s="3">
        <v>306.53460000000001</v>
      </c>
      <c r="K11" s="3">
        <v>2670.4490000000001</v>
      </c>
      <c r="L11" s="3">
        <v>0.1244937</v>
      </c>
      <c r="M11" s="3">
        <v>211.8477</v>
      </c>
      <c r="N11" s="3">
        <v>1701.674</v>
      </c>
      <c r="O11" s="3">
        <v>5.6429999999999998</v>
      </c>
      <c r="P11" s="3">
        <v>5.0999999999999996</v>
      </c>
      <c r="Q11" s="2">
        <v>2.827</v>
      </c>
      <c r="R11">
        <v>0.252</v>
      </c>
    </row>
    <row r="12" spans="1:18" x14ac:dyDescent="0.25">
      <c r="A12" t="s">
        <v>179</v>
      </c>
      <c r="B12" s="3">
        <v>8.6509999999999998</v>
      </c>
      <c r="C12" s="3">
        <f t="shared" si="0"/>
        <v>9.2360000000000007</v>
      </c>
      <c r="D12" s="3">
        <v>8.31</v>
      </c>
      <c r="E12" s="3">
        <f t="shared" si="1"/>
        <v>8.61</v>
      </c>
      <c r="F12" s="3">
        <v>7.57</v>
      </c>
      <c r="G12" s="3">
        <f t="shared" si="2"/>
        <v>8.42</v>
      </c>
      <c r="H12" s="3">
        <v>0.1187169</v>
      </c>
      <c r="I12" s="3">
        <f t="shared" si="3"/>
        <v>0.11478770000000001</v>
      </c>
      <c r="J12" s="3">
        <v>327.19490000000002</v>
      </c>
      <c r="K12" s="3">
        <v>2756.0929999999998</v>
      </c>
      <c r="L12" s="3">
        <v>0.12730330000000001</v>
      </c>
      <c r="M12" s="3">
        <v>221.36019999999999</v>
      </c>
      <c r="N12" s="3">
        <v>1738.8409999999999</v>
      </c>
      <c r="O12" s="3">
        <v>4.8170000000000002</v>
      </c>
      <c r="P12" s="3">
        <v>5.0330000000000004</v>
      </c>
      <c r="Q12" s="2">
        <v>2.6930000000000001</v>
      </c>
      <c r="R12">
        <v>0.253</v>
      </c>
    </row>
    <row r="13" spans="1:18" x14ac:dyDescent="0.25">
      <c r="A13" t="s">
        <v>180</v>
      </c>
      <c r="B13" s="3">
        <v>8.7360000000000007</v>
      </c>
      <c r="C13" s="3">
        <f t="shared" si="0"/>
        <v>8.6509999999999998</v>
      </c>
      <c r="D13" s="3">
        <v>8.35</v>
      </c>
      <c r="E13" s="3">
        <f t="shared" si="1"/>
        <v>8.31</v>
      </c>
      <c r="F13" s="3">
        <v>8.51</v>
      </c>
      <c r="G13" s="3">
        <f t="shared" si="2"/>
        <v>7.57</v>
      </c>
      <c r="H13" s="3">
        <v>0.1174048</v>
      </c>
      <c r="I13" s="3">
        <f t="shared" si="3"/>
        <v>0.1187169</v>
      </c>
      <c r="J13" s="3">
        <v>333.65159999999997</v>
      </c>
      <c r="K13" s="3">
        <v>2841.8910000000001</v>
      </c>
      <c r="L13" s="3">
        <v>0.1229929</v>
      </c>
      <c r="M13" s="3">
        <v>219.07490000000001</v>
      </c>
      <c r="N13" s="3">
        <v>1781.2</v>
      </c>
      <c r="O13" s="3">
        <v>4.0229999999999997</v>
      </c>
      <c r="P13" s="3">
        <v>4.7670000000000003</v>
      </c>
      <c r="Q13" s="2">
        <v>2.5529999999999999</v>
      </c>
      <c r="R13">
        <v>0.27600000000000002</v>
      </c>
    </row>
    <row r="14" spans="1:18" x14ac:dyDescent="0.25">
      <c r="A14" t="s">
        <v>181</v>
      </c>
      <c r="B14" s="3">
        <v>8.6340000000000003</v>
      </c>
      <c r="C14" s="3">
        <f t="shared" si="0"/>
        <v>8.7360000000000007</v>
      </c>
      <c r="D14" s="3">
        <v>8.2200000000000006</v>
      </c>
      <c r="E14" s="3">
        <f t="shared" si="1"/>
        <v>8.35</v>
      </c>
      <c r="F14" s="3">
        <v>7.86</v>
      </c>
      <c r="G14" s="3">
        <f t="shared" si="2"/>
        <v>8.51</v>
      </c>
      <c r="H14" s="3">
        <v>0.1206884</v>
      </c>
      <c r="I14" s="3">
        <f t="shared" si="3"/>
        <v>0.1174048</v>
      </c>
      <c r="J14" s="3">
        <v>350.41800000000001</v>
      </c>
      <c r="K14" s="3">
        <v>2903.4940000000001</v>
      </c>
      <c r="L14" s="3">
        <v>0.1261806</v>
      </c>
      <c r="M14" s="3">
        <v>229.80510000000001</v>
      </c>
      <c r="N14" s="3">
        <v>1821.24</v>
      </c>
      <c r="O14" s="3">
        <v>3.77</v>
      </c>
      <c r="P14" s="3">
        <v>4.9329999999999998</v>
      </c>
      <c r="Q14" s="2">
        <v>3.093</v>
      </c>
      <c r="R14">
        <v>0.26800000000000002</v>
      </c>
    </row>
    <row r="15" spans="1:18" x14ac:dyDescent="0.25">
      <c r="A15" t="s">
        <v>182</v>
      </c>
      <c r="B15" s="3">
        <v>7.9930000000000003</v>
      </c>
      <c r="C15" s="3">
        <f t="shared" si="0"/>
        <v>8.6340000000000003</v>
      </c>
      <c r="D15" s="3">
        <v>7.92</v>
      </c>
      <c r="E15" s="3">
        <f t="shared" si="1"/>
        <v>8.2200000000000006</v>
      </c>
      <c r="F15" s="3">
        <v>7.42</v>
      </c>
      <c r="G15" s="3">
        <f t="shared" si="2"/>
        <v>7.86</v>
      </c>
      <c r="H15" s="3">
        <v>0.11973780000000001</v>
      </c>
      <c r="I15" s="3">
        <f t="shared" si="3"/>
        <v>0.1206884</v>
      </c>
      <c r="J15" s="3">
        <v>357.52480000000003</v>
      </c>
      <c r="K15" s="3">
        <v>2985.8980000000001</v>
      </c>
      <c r="L15" s="3">
        <v>0.12961900000000001</v>
      </c>
      <c r="M15" s="3">
        <v>240.91550000000001</v>
      </c>
      <c r="N15" s="3">
        <v>1858.643</v>
      </c>
      <c r="O15" s="3">
        <v>3.2570000000000001</v>
      </c>
      <c r="P15" s="3">
        <v>4.867</v>
      </c>
      <c r="Q15" s="2">
        <v>2.94</v>
      </c>
      <c r="R15">
        <v>0.25900000000000001</v>
      </c>
    </row>
    <row r="16" spans="1:18" x14ac:dyDescent="0.25">
      <c r="A16" t="s">
        <v>183</v>
      </c>
      <c r="B16" s="3">
        <v>8.2110000000000003</v>
      </c>
      <c r="C16" s="3">
        <f t="shared" si="0"/>
        <v>7.9930000000000003</v>
      </c>
      <c r="D16" s="3">
        <v>7.98</v>
      </c>
      <c r="E16" s="3">
        <f t="shared" si="1"/>
        <v>7.92</v>
      </c>
      <c r="F16" s="3">
        <v>7.57</v>
      </c>
      <c r="G16" s="3">
        <f t="shared" si="2"/>
        <v>7.42</v>
      </c>
      <c r="H16" s="3">
        <v>0.11337129999999999</v>
      </c>
      <c r="I16" s="3">
        <f t="shared" si="3"/>
        <v>0.11973780000000001</v>
      </c>
      <c r="J16" s="3">
        <v>346.10930000000002</v>
      </c>
      <c r="K16" s="3">
        <v>3052.8820000000001</v>
      </c>
      <c r="L16" s="3">
        <v>0.1255242</v>
      </c>
      <c r="M16" s="3">
        <v>237.95939999999999</v>
      </c>
      <c r="N16" s="3">
        <v>1895.7249999999999</v>
      </c>
      <c r="O16" s="3">
        <v>3.0369999999999999</v>
      </c>
      <c r="P16" s="3">
        <v>5.2329999999999997</v>
      </c>
      <c r="Q16" s="2">
        <v>2.7730000000000001</v>
      </c>
      <c r="R16">
        <v>0.255</v>
      </c>
    </row>
    <row r="17" spans="1:18" x14ac:dyDescent="0.25">
      <c r="A17" t="s">
        <v>184</v>
      </c>
      <c r="B17" s="3">
        <v>7.7039999999999997</v>
      </c>
      <c r="C17" s="3">
        <f t="shared" si="0"/>
        <v>8.2110000000000003</v>
      </c>
      <c r="D17" s="3">
        <v>7.58</v>
      </c>
      <c r="E17" s="3">
        <f t="shared" si="1"/>
        <v>7.98</v>
      </c>
      <c r="F17" s="3">
        <v>6.91</v>
      </c>
      <c r="G17" s="3">
        <f t="shared" si="2"/>
        <v>7.57</v>
      </c>
      <c r="H17" s="3">
        <v>0.1137531</v>
      </c>
      <c r="I17" s="3">
        <f t="shared" si="3"/>
        <v>0.11337129999999999</v>
      </c>
      <c r="J17" s="3">
        <v>353.79390000000001</v>
      </c>
      <c r="K17" s="3">
        <v>3110.19</v>
      </c>
      <c r="L17" s="3">
        <v>0.12805059999999999</v>
      </c>
      <c r="M17" s="3">
        <v>248.815</v>
      </c>
      <c r="N17" s="3">
        <v>1943.1</v>
      </c>
      <c r="O17" s="3">
        <v>3.04</v>
      </c>
      <c r="P17" s="3">
        <v>5.2</v>
      </c>
      <c r="Q17" s="2">
        <v>3.093</v>
      </c>
      <c r="R17">
        <v>0.248</v>
      </c>
    </row>
    <row r="18" spans="1:18" x14ac:dyDescent="0.25">
      <c r="A18" t="s">
        <v>185</v>
      </c>
      <c r="B18" s="3">
        <v>7.43</v>
      </c>
      <c r="C18" s="3">
        <f t="shared" si="0"/>
        <v>7.7039999999999997</v>
      </c>
      <c r="D18" s="3">
        <v>7.33</v>
      </c>
      <c r="E18" s="3">
        <f t="shared" si="1"/>
        <v>7.58</v>
      </c>
      <c r="F18" s="3">
        <v>6.61</v>
      </c>
      <c r="G18" s="3">
        <f t="shared" si="2"/>
        <v>6.91</v>
      </c>
      <c r="H18" s="3">
        <v>0.11460910000000001</v>
      </c>
      <c r="I18" s="3">
        <f t="shared" si="3"/>
        <v>0.1137531</v>
      </c>
      <c r="J18" s="3">
        <v>363.2876</v>
      </c>
      <c r="K18" s="3">
        <v>3169.797</v>
      </c>
      <c r="L18" s="3">
        <v>0.13036500000000001</v>
      </c>
      <c r="M18" s="3">
        <v>258.5634</v>
      </c>
      <c r="N18" s="3">
        <v>1983.3810000000001</v>
      </c>
      <c r="O18" s="3">
        <v>3</v>
      </c>
      <c r="P18" s="3">
        <v>5.1669999999999998</v>
      </c>
      <c r="Q18" s="2">
        <v>3</v>
      </c>
      <c r="R18">
        <v>0.23599999999999999</v>
      </c>
    </row>
    <row r="19" spans="1:18" x14ac:dyDescent="0.25">
      <c r="A19" t="s">
        <v>186</v>
      </c>
      <c r="B19" s="3">
        <v>7.0590000000000002</v>
      </c>
      <c r="C19" s="3">
        <f t="shared" si="0"/>
        <v>7.43</v>
      </c>
      <c r="D19" s="3">
        <v>6.66</v>
      </c>
      <c r="E19" s="3">
        <f t="shared" si="1"/>
        <v>7.33</v>
      </c>
      <c r="F19" s="3">
        <v>6.26</v>
      </c>
      <c r="G19" s="3">
        <f t="shared" si="2"/>
        <v>6.61</v>
      </c>
      <c r="H19" s="3">
        <v>0.119426</v>
      </c>
      <c r="I19" s="3">
        <f t="shared" si="3"/>
        <v>0.11460910000000001</v>
      </c>
      <c r="J19" s="3">
        <v>387.53050000000002</v>
      </c>
      <c r="K19" s="3">
        <v>3244.9409999999998</v>
      </c>
      <c r="L19" s="3">
        <v>0.13172130000000001</v>
      </c>
      <c r="M19" s="3">
        <v>268.60000000000002</v>
      </c>
      <c r="N19" s="3">
        <v>2039.154</v>
      </c>
      <c r="O19" s="3">
        <v>3.06</v>
      </c>
      <c r="P19" s="3">
        <v>4.7</v>
      </c>
      <c r="Q19" s="2">
        <v>2.88</v>
      </c>
      <c r="R19">
        <v>0.224</v>
      </c>
    </row>
    <row r="20" spans="1:18" x14ac:dyDescent="0.25">
      <c r="A20" t="s">
        <v>187</v>
      </c>
      <c r="B20" s="3">
        <v>7.0640000000000001</v>
      </c>
      <c r="C20" s="3">
        <f t="shared" si="0"/>
        <v>7.0590000000000002</v>
      </c>
      <c r="D20" s="3">
        <v>6.93</v>
      </c>
      <c r="E20" s="3">
        <f t="shared" si="1"/>
        <v>6.66</v>
      </c>
      <c r="F20" s="3">
        <v>6.68</v>
      </c>
      <c r="G20" s="3">
        <f t="shared" si="2"/>
        <v>6.26</v>
      </c>
      <c r="H20" s="3">
        <v>0.1221858</v>
      </c>
      <c r="I20" s="3">
        <f t="shared" si="3"/>
        <v>0.119426</v>
      </c>
      <c r="J20" s="3">
        <v>406.892</v>
      </c>
      <c r="K20" s="3">
        <v>3330.1089999999999</v>
      </c>
      <c r="L20" s="3">
        <v>0.13082070000000001</v>
      </c>
      <c r="M20" s="3">
        <v>273.56569999999999</v>
      </c>
      <c r="N20" s="3">
        <v>2091.15</v>
      </c>
      <c r="O20" s="3">
        <v>2.99</v>
      </c>
      <c r="P20" s="3">
        <v>4.633</v>
      </c>
      <c r="Q20" s="2">
        <v>2.82</v>
      </c>
      <c r="R20">
        <v>0.221</v>
      </c>
    </row>
    <row r="21" spans="1:18" x14ac:dyDescent="0.25">
      <c r="A21" t="s">
        <v>188</v>
      </c>
      <c r="B21" s="3">
        <v>7.3680000000000003</v>
      </c>
      <c r="C21" s="3">
        <f t="shared" si="0"/>
        <v>7.0640000000000001</v>
      </c>
      <c r="D21" s="3">
        <v>7.48</v>
      </c>
      <c r="E21" s="3">
        <f t="shared" si="1"/>
        <v>6.93</v>
      </c>
      <c r="F21" s="3">
        <v>7.81</v>
      </c>
      <c r="G21" s="3">
        <f t="shared" si="2"/>
        <v>6.68</v>
      </c>
      <c r="H21" s="3">
        <v>0.1162994</v>
      </c>
      <c r="I21" s="3">
        <f t="shared" si="3"/>
        <v>0.1221858</v>
      </c>
      <c r="J21" s="3">
        <v>396.96910000000003</v>
      </c>
      <c r="K21" s="3">
        <v>3413.3380000000002</v>
      </c>
      <c r="L21" s="3">
        <v>0.1242936</v>
      </c>
      <c r="M21" s="3">
        <v>265.81229999999999</v>
      </c>
      <c r="N21" s="3">
        <v>2138.585</v>
      </c>
      <c r="O21" s="3">
        <v>3.2130000000000001</v>
      </c>
      <c r="P21" s="3">
        <v>4.9000000000000004</v>
      </c>
      <c r="Q21" s="2">
        <v>2.867</v>
      </c>
      <c r="R21">
        <v>0.245</v>
      </c>
    </row>
    <row r="22" spans="1:18" x14ac:dyDescent="0.25">
      <c r="A22" t="s">
        <v>189</v>
      </c>
      <c r="B22" s="3">
        <v>8.4710000000000001</v>
      </c>
      <c r="C22" s="3">
        <f t="shared" si="0"/>
        <v>7.3680000000000003</v>
      </c>
      <c r="D22" s="3">
        <v>7.97</v>
      </c>
      <c r="E22" s="3">
        <f t="shared" si="1"/>
        <v>7.48</v>
      </c>
      <c r="F22" s="3">
        <v>8.34</v>
      </c>
      <c r="G22" s="3">
        <f t="shared" si="2"/>
        <v>7.81</v>
      </c>
      <c r="H22" s="3">
        <v>0.1156966</v>
      </c>
      <c r="I22" s="3">
        <f t="shared" si="3"/>
        <v>0.1162994</v>
      </c>
      <c r="J22" s="3">
        <v>398.45859999999999</v>
      </c>
      <c r="K22" s="3">
        <v>3443.9949999999999</v>
      </c>
      <c r="L22" s="3">
        <v>0.1224634</v>
      </c>
      <c r="M22" s="3">
        <v>266.27379999999999</v>
      </c>
      <c r="N22" s="3">
        <v>2174.3139999999999</v>
      </c>
      <c r="O22" s="3">
        <v>3.94</v>
      </c>
      <c r="P22" s="3">
        <v>4.7670000000000003</v>
      </c>
      <c r="Q22" s="2">
        <v>2.98</v>
      </c>
      <c r="R22">
        <v>0.26900000000000002</v>
      </c>
    </row>
    <row r="23" spans="1:18" x14ac:dyDescent="0.25">
      <c r="A23" t="s">
        <v>190</v>
      </c>
      <c r="B23" s="3">
        <v>8.6010000000000009</v>
      </c>
      <c r="C23" s="3">
        <f t="shared" si="0"/>
        <v>8.4710000000000001</v>
      </c>
      <c r="D23" s="3">
        <v>8.34</v>
      </c>
      <c r="E23" s="3">
        <f t="shared" si="1"/>
        <v>7.97</v>
      </c>
      <c r="F23" s="3">
        <v>8.5399999999999991</v>
      </c>
      <c r="G23" s="3">
        <f t="shared" si="2"/>
        <v>8.34</v>
      </c>
      <c r="H23" s="3">
        <v>0.1175177</v>
      </c>
      <c r="I23" s="3">
        <f t="shared" si="3"/>
        <v>0.1156966</v>
      </c>
      <c r="J23" s="3">
        <v>412.63760000000002</v>
      </c>
      <c r="K23" s="3">
        <v>3511.2809999999999</v>
      </c>
      <c r="L23" s="3">
        <v>0.1236559</v>
      </c>
      <c r="M23" s="3">
        <v>272.55250000000001</v>
      </c>
      <c r="N23" s="3">
        <v>2204.12</v>
      </c>
      <c r="O23" s="3">
        <v>4.4870000000000001</v>
      </c>
      <c r="P23" s="3">
        <v>4.9329999999999998</v>
      </c>
      <c r="Q23" s="2">
        <v>2.653</v>
      </c>
      <c r="R23">
        <v>0.27200000000000002</v>
      </c>
    </row>
    <row r="24" spans="1:18" x14ac:dyDescent="0.25">
      <c r="A24" t="s">
        <v>191</v>
      </c>
      <c r="B24" s="3">
        <v>9.1140000000000008</v>
      </c>
      <c r="C24" s="3">
        <f t="shared" si="0"/>
        <v>8.6010000000000009</v>
      </c>
      <c r="D24" s="3">
        <v>8.4600000000000009</v>
      </c>
      <c r="E24" s="3">
        <f t="shared" si="1"/>
        <v>8.34</v>
      </c>
      <c r="F24" s="3">
        <v>8.89</v>
      </c>
      <c r="G24" s="3">
        <f t="shared" si="2"/>
        <v>8.5399999999999991</v>
      </c>
      <c r="H24" s="3">
        <v>0.1148093</v>
      </c>
      <c r="I24" s="3">
        <f t="shared" si="3"/>
        <v>0.1175177</v>
      </c>
      <c r="J24" s="3">
        <v>415.85890000000001</v>
      </c>
      <c r="K24" s="3">
        <v>3622.172</v>
      </c>
      <c r="L24" s="3">
        <v>0.1235482</v>
      </c>
      <c r="M24" s="3">
        <v>275.50700000000001</v>
      </c>
      <c r="N24" s="3">
        <v>2229.9560000000001</v>
      </c>
      <c r="O24" s="3">
        <v>5.1669999999999998</v>
      </c>
      <c r="P24" s="3">
        <v>4.3</v>
      </c>
      <c r="Q24" s="2">
        <v>2.593</v>
      </c>
      <c r="R24">
        <v>0.26800000000000002</v>
      </c>
    </row>
    <row r="25" spans="1:18" x14ac:dyDescent="0.25">
      <c r="A25" t="s">
        <v>192</v>
      </c>
      <c r="B25" s="3">
        <v>8.7629999999999999</v>
      </c>
      <c r="C25" s="3">
        <f t="shared" si="0"/>
        <v>9.1140000000000008</v>
      </c>
      <c r="D25" s="3">
        <v>8.1199999999999992</v>
      </c>
      <c r="E25" s="3">
        <f t="shared" si="1"/>
        <v>8.4600000000000009</v>
      </c>
      <c r="F25" s="3">
        <v>8.2200000000000006</v>
      </c>
      <c r="G25" s="3">
        <f t="shared" si="2"/>
        <v>8.89</v>
      </c>
      <c r="H25" s="3">
        <v>0.1179646</v>
      </c>
      <c r="I25" s="3">
        <f t="shared" si="3"/>
        <v>0.1148093</v>
      </c>
      <c r="J25" s="3">
        <v>436.84539999999998</v>
      </c>
      <c r="K25" s="3">
        <v>3703.192</v>
      </c>
      <c r="L25" s="3">
        <v>0.12947919999999999</v>
      </c>
      <c r="M25" s="3">
        <v>296.01859999999999</v>
      </c>
      <c r="N25" s="3">
        <v>2286.2249999999999</v>
      </c>
      <c r="O25" s="3">
        <v>5.81</v>
      </c>
      <c r="P25" s="3">
        <v>4.0670000000000002</v>
      </c>
      <c r="Q25" s="2">
        <v>2.38</v>
      </c>
      <c r="R25">
        <v>0.24399999999999999</v>
      </c>
    </row>
    <row r="26" spans="1:18" x14ac:dyDescent="0.25">
      <c r="A26" t="s">
        <v>193</v>
      </c>
      <c r="B26" s="3">
        <v>7.9009999999999998</v>
      </c>
      <c r="C26" s="3">
        <f t="shared" si="0"/>
        <v>8.7629999999999999</v>
      </c>
      <c r="D26" s="3">
        <v>7.3</v>
      </c>
      <c r="E26" s="3">
        <f t="shared" si="1"/>
        <v>8.1199999999999992</v>
      </c>
      <c r="F26" s="3">
        <v>7.43</v>
      </c>
      <c r="G26" s="3">
        <f t="shared" si="2"/>
        <v>8.2200000000000006</v>
      </c>
      <c r="H26" s="3">
        <v>0.12748429999999999</v>
      </c>
      <c r="I26" s="3">
        <f t="shared" si="3"/>
        <v>0.1179646</v>
      </c>
      <c r="J26" s="3">
        <v>478.06869999999998</v>
      </c>
      <c r="K26" s="3">
        <v>3750.0189999999998</v>
      </c>
      <c r="L26" s="3">
        <v>0.13539660000000001</v>
      </c>
      <c r="M26" s="3">
        <v>320.32670000000002</v>
      </c>
      <c r="N26" s="3">
        <v>2365.84</v>
      </c>
      <c r="O26" s="3">
        <v>6.02</v>
      </c>
      <c r="P26" s="3">
        <v>4.3</v>
      </c>
      <c r="Q26" s="2">
        <v>2.2130000000000001</v>
      </c>
      <c r="R26">
        <v>0.26</v>
      </c>
    </row>
    <row r="27" spans="1:18" x14ac:dyDescent="0.25">
      <c r="A27" t="s">
        <v>194</v>
      </c>
      <c r="B27" s="3">
        <v>7.6929999999999996</v>
      </c>
      <c r="C27" s="3">
        <f t="shared" si="0"/>
        <v>7.9009999999999998</v>
      </c>
      <c r="D27" s="3">
        <v>7.32</v>
      </c>
      <c r="E27" s="3">
        <f t="shared" si="1"/>
        <v>7.3</v>
      </c>
      <c r="F27" s="3">
        <v>7.37</v>
      </c>
      <c r="G27" s="3">
        <f t="shared" si="2"/>
        <v>7.43</v>
      </c>
      <c r="H27" s="3">
        <v>0.13199749999999999</v>
      </c>
      <c r="I27" s="3">
        <f t="shared" si="3"/>
        <v>0.12748429999999999</v>
      </c>
      <c r="J27" s="3">
        <v>501.50650000000002</v>
      </c>
      <c r="K27" s="3">
        <v>3799.364</v>
      </c>
      <c r="L27" s="3">
        <v>0.13606869999999999</v>
      </c>
      <c r="M27" s="3">
        <v>332.46859999999998</v>
      </c>
      <c r="N27" s="3">
        <v>2443.3879999999999</v>
      </c>
      <c r="O27" s="3">
        <v>5.7969999999999997</v>
      </c>
      <c r="P27" s="3">
        <v>4.2670000000000003</v>
      </c>
      <c r="Q27" s="2">
        <v>2.44</v>
      </c>
      <c r="R27">
        <v>0.26200000000000001</v>
      </c>
    </row>
    <row r="28" spans="1:18" x14ac:dyDescent="0.25">
      <c r="A28" t="s">
        <v>195</v>
      </c>
      <c r="B28" s="3">
        <v>7.3179999999999996</v>
      </c>
      <c r="C28" s="3">
        <f t="shared" si="0"/>
        <v>7.6929999999999996</v>
      </c>
      <c r="D28" s="3">
        <v>6.82</v>
      </c>
      <c r="E28" s="3">
        <f t="shared" si="1"/>
        <v>7.32</v>
      </c>
      <c r="F28" s="3">
        <v>6.81</v>
      </c>
      <c r="G28" s="3">
        <f t="shared" si="2"/>
        <v>7.37</v>
      </c>
      <c r="H28" s="3">
        <v>0.1367765</v>
      </c>
      <c r="I28" s="3">
        <f t="shared" si="3"/>
        <v>0.13199749999999999</v>
      </c>
      <c r="J28" s="3">
        <v>526.90869999999995</v>
      </c>
      <c r="K28" s="3">
        <v>3852.3339999999998</v>
      </c>
      <c r="L28" s="3">
        <v>0.14048260000000001</v>
      </c>
      <c r="M28" s="3">
        <v>353.41199999999998</v>
      </c>
      <c r="N28" s="3">
        <v>2515.6999999999998</v>
      </c>
      <c r="O28" s="3">
        <v>5.72</v>
      </c>
      <c r="P28" s="3">
        <v>3.8330000000000002</v>
      </c>
      <c r="Q28" s="2">
        <v>2.4929999999999999</v>
      </c>
      <c r="R28">
        <v>0.26</v>
      </c>
    </row>
    <row r="29" spans="1:18" x14ac:dyDescent="0.25">
      <c r="A29" t="s">
        <v>196</v>
      </c>
      <c r="B29" s="3">
        <v>7.306</v>
      </c>
      <c r="C29" s="3">
        <f t="shared" si="0"/>
        <v>7.3179999999999996</v>
      </c>
      <c r="D29" s="3">
        <v>7.35</v>
      </c>
      <c r="E29" s="3">
        <f t="shared" si="1"/>
        <v>6.82</v>
      </c>
      <c r="F29" s="3">
        <v>7.57</v>
      </c>
      <c r="G29" s="3">
        <f t="shared" si="2"/>
        <v>6.81</v>
      </c>
      <c r="H29" s="3">
        <v>0.14490020000000001</v>
      </c>
      <c r="I29" s="3">
        <f t="shared" si="3"/>
        <v>0.1367765</v>
      </c>
      <c r="J29" s="3">
        <v>571.13580000000002</v>
      </c>
      <c r="K29" s="3">
        <v>3941.5790000000002</v>
      </c>
      <c r="L29" s="3">
        <v>0.13668930000000001</v>
      </c>
      <c r="M29" s="3">
        <v>352.50380000000001</v>
      </c>
      <c r="N29" s="3">
        <v>2578.8690000000001</v>
      </c>
      <c r="O29" s="3">
        <v>5.3630000000000004</v>
      </c>
      <c r="P29" s="3">
        <v>4.2329999999999997</v>
      </c>
      <c r="Q29" s="2">
        <v>2.073</v>
      </c>
      <c r="R29">
        <v>0.26500000000000001</v>
      </c>
    </row>
    <row r="30" spans="1:18" x14ac:dyDescent="0.25">
      <c r="A30" t="s">
        <v>197</v>
      </c>
      <c r="B30" s="3">
        <v>8.1180000000000003</v>
      </c>
      <c r="C30" s="3">
        <f t="shared" si="0"/>
        <v>7.306</v>
      </c>
      <c r="D30" s="3">
        <v>7.71</v>
      </c>
      <c r="E30" s="3">
        <f t="shared" si="1"/>
        <v>7.35</v>
      </c>
      <c r="F30" s="3">
        <v>7.87</v>
      </c>
      <c r="G30" s="3">
        <f t="shared" si="2"/>
        <v>7.57</v>
      </c>
      <c r="H30" s="3">
        <v>0.14401659999999999</v>
      </c>
      <c r="I30" s="3">
        <f t="shared" si="3"/>
        <v>0.14490020000000001</v>
      </c>
      <c r="J30" s="3">
        <v>567.67110000000002</v>
      </c>
      <c r="K30" s="3">
        <v>3941.7049999999999</v>
      </c>
      <c r="L30" s="3">
        <v>0.13579730000000001</v>
      </c>
      <c r="M30" s="3">
        <v>362.07</v>
      </c>
      <c r="N30" s="3">
        <v>2666.2530000000002</v>
      </c>
      <c r="O30" s="3">
        <v>5.2430000000000003</v>
      </c>
      <c r="P30" s="3">
        <v>4.3</v>
      </c>
      <c r="Q30" s="2">
        <v>2.2130000000000001</v>
      </c>
      <c r="R30">
        <v>0.27200000000000002</v>
      </c>
    </row>
    <row r="31" spans="1:18" x14ac:dyDescent="0.25">
      <c r="A31" t="s">
        <v>198</v>
      </c>
      <c r="B31" s="3">
        <v>8.1430000000000007</v>
      </c>
      <c r="C31" s="3">
        <f t="shared" si="0"/>
        <v>8.1180000000000003</v>
      </c>
      <c r="D31" s="3">
        <v>7.66</v>
      </c>
      <c r="E31" s="3">
        <f t="shared" si="1"/>
        <v>7.71</v>
      </c>
      <c r="F31" s="3">
        <v>7.82</v>
      </c>
      <c r="G31" s="3">
        <f t="shared" si="2"/>
        <v>7.87</v>
      </c>
      <c r="H31" s="3">
        <v>0.14908540000000001</v>
      </c>
      <c r="I31" s="3">
        <f t="shared" si="3"/>
        <v>0.14401659999999999</v>
      </c>
      <c r="J31" s="3">
        <v>596.56449999999995</v>
      </c>
      <c r="K31" s="3">
        <v>4001.4940000000001</v>
      </c>
      <c r="L31" s="3">
        <v>0.14091419999999999</v>
      </c>
      <c r="M31" s="3">
        <v>382.07139999999998</v>
      </c>
      <c r="N31" s="3">
        <v>2711.3760000000002</v>
      </c>
      <c r="O31" s="3">
        <v>5.3070000000000004</v>
      </c>
      <c r="P31" s="3">
        <v>4.3330000000000002</v>
      </c>
      <c r="Q31" s="2">
        <v>2.0870000000000002</v>
      </c>
      <c r="R31">
        <v>0.26500000000000001</v>
      </c>
    </row>
    <row r="32" spans="1:18" x14ac:dyDescent="0.25">
      <c r="A32" t="s">
        <v>199</v>
      </c>
      <c r="B32" s="3">
        <v>7.6820000000000004</v>
      </c>
      <c r="C32" s="3">
        <f t="shared" si="0"/>
        <v>8.1430000000000007</v>
      </c>
      <c r="D32" s="3">
        <v>7.2</v>
      </c>
      <c r="E32" s="3">
        <f t="shared" si="1"/>
        <v>7.66</v>
      </c>
      <c r="F32" s="3">
        <v>7.54</v>
      </c>
      <c r="G32" s="3">
        <f t="shared" si="2"/>
        <v>7.82</v>
      </c>
      <c r="H32" s="3">
        <v>0.15836910000000001</v>
      </c>
      <c r="I32" s="3">
        <f t="shared" si="3"/>
        <v>0.14908540000000001</v>
      </c>
      <c r="J32" s="3">
        <v>645.29160000000002</v>
      </c>
      <c r="K32" s="3">
        <v>4074.605</v>
      </c>
      <c r="L32" s="3">
        <v>0.14521220000000001</v>
      </c>
      <c r="M32" s="3">
        <v>404.49930000000001</v>
      </c>
      <c r="N32" s="3">
        <v>2785.5729999999999</v>
      </c>
      <c r="O32" s="3">
        <v>5.28</v>
      </c>
      <c r="P32" s="3">
        <v>3.9</v>
      </c>
      <c r="Q32" s="2">
        <v>2.04</v>
      </c>
      <c r="R32">
        <v>0.27400000000000002</v>
      </c>
    </row>
    <row r="33" spans="1:18" x14ac:dyDescent="0.25">
      <c r="A33" t="s">
        <v>200</v>
      </c>
      <c r="B33" s="3">
        <v>7.8230000000000004</v>
      </c>
      <c r="C33" s="3">
        <f t="shared" si="0"/>
        <v>7.6820000000000004</v>
      </c>
      <c r="D33" s="3">
        <v>7.55</v>
      </c>
      <c r="E33" s="3">
        <f t="shared" si="1"/>
        <v>7.2</v>
      </c>
      <c r="F33" s="3">
        <v>7.95</v>
      </c>
      <c r="G33" s="3">
        <f t="shared" si="2"/>
        <v>7.54</v>
      </c>
      <c r="H33" s="3">
        <v>0.16029460000000001</v>
      </c>
      <c r="I33" s="3">
        <f t="shared" si="3"/>
        <v>0.15836910000000001</v>
      </c>
      <c r="J33" s="3">
        <v>660.04349999999999</v>
      </c>
      <c r="K33" s="3">
        <v>4117.6899999999996</v>
      </c>
      <c r="L33" s="3">
        <v>0.14523459999999999</v>
      </c>
      <c r="M33" s="3">
        <v>409.48329999999999</v>
      </c>
      <c r="N33" s="3">
        <v>2819.4609999999998</v>
      </c>
      <c r="O33" s="3">
        <v>5.2770000000000001</v>
      </c>
      <c r="P33" s="3">
        <v>3.7669999999999999</v>
      </c>
      <c r="Q33" s="2">
        <v>2.02</v>
      </c>
      <c r="R33">
        <v>0.26200000000000001</v>
      </c>
    </row>
    <row r="34" spans="1:18" x14ac:dyDescent="0.25">
      <c r="A34" t="s">
        <v>201</v>
      </c>
      <c r="B34" s="3">
        <v>7.8959999999999999</v>
      </c>
      <c r="C34" s="3">
        <f t="shared" si="0"/>
        <v>7.8230000000000004</v>
      </c>
      <c r="D34" s="3">
        <v>7.41</v>
      </c>
      <c r="E34" s="3">
        <f t="shared" si="1"/>
        <v>7.55</v>
      </c>
      <c r="F34" s="3">
        <v>7.47</v>
      </c>
      <c r="G34" s="3">
        <f t="shared" si="2"/>
        <v>7.95</v>
      </c>
      <c r="H34" s="3">
        <v>0.16166320000000001</v>
      </c>
      <c r="I34" s="3">
        <f t="shared" si="3"/>
        <v>0.16029460000000001</v>
      </c>
      <c r="J34" s="3">
        <v>659.98659999999995</v>
      </c>
      <c r="K34" s="3">
        <v>4082.4780000000001</v>
      </c>
      <c r="L34" s="3">
        <v>0.14942469999999999</v>
      </c>
      <c r="M34" s="3">
        <v>435.68900000000002</v>
      </c>
      <c r="N34" s="3">
        <v>2915.7759999999998</v>
      </c>
      <c r="O34" s="3">
        <v>5.5229999999999997</v>
      </c>
      <c r="P34" s="3">
        <v>3.7669999999999999</v>
      </c>
      <c r="Q34" s="2">
        <v>2.133</v>
      </c>
      <c r="R34">
        <v>0.248</v>
      </c>
    </row>
    <row r="35" spans="1:18" x14ac:dyDescent="0.25">
      <c r="A35" t="s">
        <v>202</v>
      </c>
      <c r="B35" s="3">
        <v>7.4509999999999996</v>
      </c>
      <c r="C35" s="3">
        <f t="shared" si="0"/>
        <v>7.8959999999999999</v>
      </c>
      <c r="D35" s="3">
        <v>7.15</v>
      </c>
      <c r="E35" s="3">
        <f t="shared" si="1"/>
        <v>7.41</v>
      </c>
      <c r="F35" s="3">
        <v>7.1</v>
      </c>
      <c r="G35" s="3">
        <f t="shared" si="2"/>
        <v>7.47</v>
      </c>
      <c r="H35" s="3">
        <v>0.16604759999999999</v>
      </c>
      <c r="I35" s="3">
        <f t="shared" si="3"/>
        <v>0.16166320000000001</v>
      </c>
      <c r="J35" s="3">
        <v>681.48540000000003</v>
      </c>
      <c r="K35" s="3">
        <v>4104.1559999999999</v>
      </c>
      <c r="L35" s="3">
        <v>0.15610460000000001</v>
      </c>
      <c r="M35" s="3">
        <v>462.95209999999997</v>
      </c>
      <c r="N35" s="3">
        <v>2965.652</v>
      </c>
      <c r="O35" s="3">
        <v>5.5330000000000004</v>
      </c>
      <c r="P35" s="3">
        <v>3.6</v>
      </c>
      <c r="Q35" s="2">
        <v>2.2930000000000001</v>
      </c>
      <c r="R35">
        <v>0.25600000000000001</v>
      </c>
    </row>
    <row r="36" spans="1:18" x14ac:dyDescent="0.25">
      <c r="A36" t="s">
        <v>203</v>
      </c>
      <c r="B36" s="3">
        <v>7.1849999999999996</v>
      </c>
      <c r="C36" s="3">
        <f t="shared" si="0"/>
        <v>7.4509999999999996</v>
      </c>
      <c r="D36" s="3">
        <v>6.76</v>
      </c>
      <c r="E36" s="3">
        <f t="shared" si="1"/>
        <v>7.15</v>
      </c>
      <c r="F36" s="3">
        <v>6.8</v>
      </c>
      <c r="G36" s="3">
        <f t="shared" si="2"/>
        <v>7.1</v>
      </c>
      <c r="H36" s="3">
        <v>0.16092419999999999</v>
      </c>
      <c r="I36" s="3">
        <f t="shared" si="3"/>
        <v>0.16604759999999999</v>
      </c>
      <c r="J36" s="3">
        <v>669.05060000000003</v>
      </c>
      <c r="K36" s="3">
        <v>4157.5519999999997</v>
      </c>
      <c r="L36" s="3">
        <v>0.15539130000000001</v>
      </c>
      <c r="M36" s="3">
        <v>478.0727</v>
      </c>
      <c r="N36" s="3">
        <v>3076.5740000000001</v>
      </c>
      <c r="O36" s="3">
        <v>5.5069999999999997</v>
      </c>
      <c r="P36" s="3">
        <v>3.7669999999999999</v>
      </c>
      <c r="Q36" s="2">
        <v>2.367</v>
      </c>
      <c r="R36">
        <v>0.253</v>
      </c>
    </row>
    <row r="37" spans="1:18" x14ac:dyDescent="0.25">
      <c r="A37" t="s">
        <v>204</v>
      </c>
      <c r="B37" s="3">
        <v>7.0579999999999998</v>
      </c>
      <c r="C37" s="3">
        <f t="shared" si="0"/>
        <v>7.1849999999999996</v>
      </c>
      <c r="D37" s="3">
        <v>6.72</v>
      </c>
      <c r="E37" s="3">
        <f t="shared" si="1"/>
        <v>6.76</v>
      </c>
      <c r="F37" s="3">
        <v>6.77</v>
      </c>
      <c r="G37" s="3">
        <f t="shared" si="2"/>
        <v>6.8</v>
      </c>
      <c r="H37" s="3">
        <v>0.16250000000000001</v>
      </c>
      <c r="I37" s="3">
        <f t="shared" si="3"/>
        <v>0.16092419999999999</v>
      </c>
      <c r="J37" s="3">
        <v>685.37159999999994</v>
      </c>
      <c r="K37" s="3">
        <v>4217.6710000000003</v>
      </c>
      <c r="L37" s="3">
        <v>0.1556051</v>
      </c>
      <c r="M37" s="3">
        <v>499.05130000000003</v>
      </c>
      <c r="N37" s="3">
        <v>3207.1660000000002</v>
      </c>
      <c r="O37" s="3">
        <v>5.52</v>
      </c>
      <c r="P37" s="3">
        <v>3.3</v>
      </c>
      <c r="Q37" s="2">
        <v>2.1930000000000001</v>
      </c>
      <c r="R37">
        <v>0.251</v>
      </c>
    </row>
    <row r="38" spans="1:18" x14ac:dyDescent="0.25">
      <c r="A38" t="s">
        <v>205</v>
      </c>
      <c r="B38" s="3">
        <v>7.0860000000000003</v>
      </c>
      <c r="C38" s="3">
        <f t="shared" si="0"/>
        <v>7.0579999999999998</v>
      </c>
      <c r="D38" s="3">
        <v>6.53</v>
      </c>
      <c r="E38" s="3">
        <f t="shared" si="1"/>
        <v>6.72</v>
      </c>
      <c r="F38" s="3">
        <v>6.59</v>
      </c>
      <c r="G38" s="3">
        <f t="shared" si="2"/>
        <v>6.77</v>
      </c>
      <c r="H38" s="3">
        <v>0.16132640000000001</v>
      </c>
      <c r="I38" s="3">
        <f t="shared" si="3"/>
        <v>0.16250000000000001</v>
      </c>
      <c r="J38" s="3">
        <v>672.98080000000004</v>
      </c>
      <c r="K38" s="3">
        <v>4171.5479999999998</v>
      </c>
      <c r="L38" s="3">
        <v>0.15948390000000001</v>
      </c>
      <c r="M38" s="3">
        <v>537.69439999999997</v>
      </c>
      <c r="N38" s="3">
        <v>3371.4639999999999</v>
      </c>
      <c r="O38" s="3">
        <v>5.5</v>
      </c>
      <c r="P38" s="3">
        <v>3.2669999999999999</v>
      </c>
      <c r="Q38" s="2">
        <v>2.2999999999999998</v>
      </c>
      <c r="R38">
        <v>0.23300000000000001</v>
      </c>
    </row>
    <row r="39" spans="1:18" x14ac:dyDescent="0.25">
      <c r="A39" t="s">
        <v>206</v>
      </c>
      <c r="B39" s="3">
        <v>6.8449999999999998</v>
      </c>
      <c r="C39" s="3">
        <f t="shared" si="0"/>
        <v>7.0860000000000003</v>
      </c>
      <c r="D39" s="3">
        <v>6.4</v>
      </c>
      <c r="E39" s="3">
        <f t="shared" si="1"/>
        <v>6.53</v>
      </c>
      <c r="F39" s="3">
        <v>6.03</v>
      </c>
      <c r="G39" s="3">
        <f t="shared" si="2"/>
        <v>6.59</v>
      </c>
      <c r="H39" s="3">
        <v>0.1590462</v>
      </c>
      <c r="I39" s="3">
        <f t="shared" si="3"/>
        <v>0.16132640000000001</v>
      </c>
      <c r="J39" s="3">
        <v>669.62869999999998</v>
      </c>
      <c r="K39" s="3">
        <v>4210.2790000000005</v>
      </c>
      <c r="L39" s="3">
        <v>0.1640412</v>
      </c>
      <c r="M39" s="3">
        <v>565.22050000000002</v>
      </c>
      <c r="N39" s="3">
        <v>3445.6</v>
      </c>
      <c r="O39" s="3">
        <v>5.5330000000000004</v>
      </c>
      <c r="P39" s="3">
        <v>3.1669999999999998</v>
      </c>
      <c r="Q39" s="2">
        <v>2.327</v>
      </c>
      <c r="R39">
        <v>0.23100000000000001</v>
      </c>
    </row>
    <row r="40" spans="1:18" x14ac:dyDescent="0.25">
      <c r="A40" t="s">
        <v>207</v>
      </c>
      <c r="B40" s="3">
        <v>6.7770000000000001</v>
      </c>
      <c r="C40" s="3">
        <f t="shared" si="0"/>
        <v>6.8449999999999998</v>
      </c>
      <c r="D40" s="3">
        <v>6.22</v>
      </c>
      <c r="E40" s="3">
        <f t="shared" si="1"/>
        <v>6.4</v>
      </c>
      <c r="F40" s="3">
        <v>6.36</v>
      </c>
      <c r="G40" s="3">
        <f t="shared" si="2"/>
        <v>6.03</v>
      </c>
      <c r="H40" s="3">
        <v>0.1597334</v>
      </c>
      <c r="I40" s="3">
        <f t="shared" si="3"/>
        <v>0.1590462</v>
      </c>
      <c r="J40" s="3">
        <v>696.4905</v>
      </c>
      <c r="K40" s="3">
        <v>4360.3310000000001</v>
      </c>
      <c r="L40" s="3">
        <v>0.1655171</v>
      </c>
      <c r="M40" s="3">
        <v>585.65970000000004</v>
      </c>
      <c r="N40" s="3">
        <v>3538.3629999999998</v>
      </c>
      <c r="O40" s="3">
        <v>4.8600000000000003</v>
      </c>
      <c r="P40" s="3">
        <v>3.1669999999999998</v>
      </c>
      <c r="Q40" s="2">
        <v>2.133</v>
      </c>
      <c r="R40">
        <v>0.24199999999999999</v>
      </c>
    </row>
    <row r="41" spans="1:18" x14ac:dyDescent="0.25">
      <c r="A41" t="s">
        <v>208</v>
      </c>
      <c r="B41" s="3">
        <v>6.8860000000000001</v>
      </c>
      <c r="C41" s="3">
        <f t="shared" si="0"/>
        <v>6.7770000000000001</v>
      </c>
      <c r="D41" s="3">
        <v>6.62</v>
      </c>
      <c r="E41" s="3">
        <f t="shared" si="1"/>
        <v>6.22</v>
      </c>
      <c r="F41" s="3">
        <v>6.62</v>
      </c>
      <c r="G41" s="3">
        <f t="shared" si="2"/>
        <v>6.36</v>
      </c>
      <c r="H41" s="3">
        <v>0.1562665</v>
      </c>
      <c r="I41" s="3">
        <f t="shared" si="3"/>
        <v>0.1597334</v>
      </c>
      <c r="J41" s="3">
        <v>688.04970000000003</v>
      </c>
      <c r="K41" s="3">
        <v>4403.0529999999999</v>
      </c>
      <c r="L41" s="3">
        <v>0.16249810000000001</v>
      </c>
      <c r="M41" s="3">
        <v>601.51390000000004</v>
      </c>
      <c r="N41" s="3">
        <v>3701.6669999999999</v>
      </c>
      <c r="O41" s="3">
        <v>4.7329999999999997</v>
      </c>
      <c r="P41" s="3">
        <v>3.2669999999999999</v>
      </c>
      <c r="Q41" s="2">
        <v>2.2530000000000001</v>
      </c>
      <c r="R41">
        <v>0.24299999999999999</v>
      </c>
    </row>
    <row r="42" spans="1:18" x14ac:dyDescent="0.25">
      <c r="A42" t="s">
        <v>209</v>
      </c>
      <c r="B42" s="3">
        <v>7.2380000000000004</v>
      </c>
      <c r="C42" s="3">
        <f t="shared" si="0"/>
        <v>6.8860000000000001</v>
      </c>
      <c r="D42" s="3">
        <v>7.23</v>
      </c>
      <c r="E42" s="3">
        <f t="shared" si="1"/>
        <v>6.62</v>
      </c>
      <c r="F42" s="3">
        <v>7.23</v>
      </c>
      <c r="G42" s="3">
        <f t="shared" si="2"/>
        <v>6.62</v>
      </c>
      <c r="H42" s="3">
        <v>0.15559139999999999</v>
      </c>
      <c r="I42" s="3">
        <f t="shared" si="3"/>
        <v>0.1562665</v>
      </c>
      <c r="J42" s="3">
        <v>677.20619999999997</v>
      </c>
      <c r="K42" s="3">
        <v>4352.4669999999996</v>
      </c>
      <c r="L42" s="3">
        <v>0.1591361</v>
      </c>
      <c r="M42" s="3">
        <v>608.93179999999995</v>
      </c>
      <c r="N42" s="3">
        <v>3826.4839999999999</v>
      </c>
      <c r="O42" s="3">
        <v>4.7469999999999999</v>
      </c>
      <c r="P42" s="3">
        <v>3.2669999999999999</v>
      </c>
      <c r="Q42" s="2">
        <v>2.5529999999999999</v>
      </c>
      <c r="R42">
        <v>0.24</v>
      </c>
    </row>
    <row r="43" spans="1:18" x14ac:dyDescent="0.25">
      <c r="A43" t="s">
        <v>210</v>
      </c>
      <c r="B43" s="3">
        <v>7.7859999999999996</v>
      </c>
      <c r="C43" s="3">
        <f t="shared" si="0"/>
        <v>7.2380000000000004</v>
      </c>
      <c r="D43" s="3">
        <v>7.39</v>
      </c>
      <c r="E43" s="3">
        <f t="shared" si="1"/>
        <v>7.23</v>
      </c>
      <c r="F43" s="3">
        <v>7.43</v>
      </c>
      <c r="G43" s="3">
        <f t="shared" si="2"/>
        <v>7.23</v>
      </c>
      <c r="H43" s="3">
        <v>0.15618219999999999</v>
      </c>
      <c r="I43" s="3">
        <f t="shared" si="3"/>
        <v>0.15559139999999999</v>
      </c>
      <c r="J43" s="3">
        <v>692.21489999999994</v>
      </c>
      <c r="K43" s="3">
        <v>4432.0969999999998</v>
      </c>
      <c r="L43" s="3">
        <v>0.1639987</v>
      </c>
      <c r="M43" s="3">
        <v>643.07619999999997</v>
      </c>
      <c r="N43" s="3">
        <v>3921.2269999999999</v>
      </c>
      <c r="O43" s="3">
        <v>5.093</v>
      </c>
      <c r="P43" s="3">
        <v>3.367</v>
      </c>
      <c r="Q43" s="2">
        <v>2.7730000000000001</v>
      </c>
      <c r="R43">
        <v>0.24099999999999999</v>
      </c>
    </row>
    <row r="44" spans="1:18" x14ac:dyDescent="0.25">
      <c r="A44" t="s">
        <v>211</v>
      </c>
      <c r="B44" s="3">
        <v>7.8579999999999997</v>
      </c>
      <c r="C44" s="3">
        <f t="shared" si="0"/>
        <v>7.7859999999999996</v>
      </c>
      <c r="D44" s="3">
        <v>7.55</v>
      </c>
      <c r="E44" s="3">
        <f t="shared" si="1"/>
        <v>7.39</v>
      </c>
      <c r="F44" s="3">
        <v>7.81</v>
      </c>
      <c r="G44" s="3">
        <f t="shared" si="2"/>
        <v>7.43</v>
      </c>
      <c r="H44" s="3">
        <v>0.15172350000000001</v>
      </c>
      <c r="I44" s="3">
        <f t="shared" si="3"/>
        <v>0.15618219999999999</v>
      </c>
      <c r="J44" s="3">
        <v>695.27009999999996</v>
      </c>
      <c r="K44" s="3">
        <v>4582.4809999999998</v>
      </c>
      <c r="L44" s="3">
        <v>0.170596</v>
      </c>
      <c r="M44" s="3">
        <v>667.43769999999995</v>
      </c>
      <c r="N44" s="3">
        <v>3912.3890000000001</v>
      </c>
      <c r="O44" s="3">
        <v>5.3070000000000004</v>
      </c>
      <c r="P44" s="3">
        <v>3.3</v>
      </c>
      <c r="Q44" s="2">
        <v>2.9929999999999999</v>
      </c>
      <c r="R44">
        <v>0.22800000000000001</v>
      </c>
    </row>
    <row r="45" spans="1:18" x14ac:dyDescent="0.25">
      <c r="A45" t="s">
        <v>212</v>
      </c>
      <c r="B45" s="3">
        <v>8.2579999999999991</v>
      </c>
      <c r="C45" s="3">
        <f t="shared" si="0"/>
        <v>7.8579999999999997</v>
      </c>
      <c r="D45" s="3">
        <v>7.68</v>
      </c>
      <c r="E45" s="3">
        <f t="shared" si="1"/>
        <v>7.55</v>
      </c>
      <c r="F45" s="3">
        <v>7.94</v>
      </c>
      <c r="G45" s="3">
        <f t="shared" si="2"/>
        <v>7.81</v>
      </c>
      <c r="H45" s="3">
        <v>0.16110550000000001</v>
      </c>
      <c r="I45" s="3">
        <f t="shared" si="3"/>
        <v>0.15172350000000001</v>
      </c>
      <c r="J45" s="3">
        <v>734.51199999999994</v>
      </c>
      <c r="K45" s="3">
        <v>4559.1980000000003</v>
      </c>
      <c r="L45" s="3">
        <v>0.17614879999999999</v>
      </c>
      <c r="M45" s="3">
        <v>703.47400000000005</v>
      </c>
      <c r="N45" s="3">
        <v>3993.6350000000002</v>
      </c>
      <c r="O45" s="3">
        <v>5.6769999999999996</v>
      </c>
      <c r="P45" s="3">
        <v>3.5329999999999999</v>
      </c>
      <c r="Q45" s="2">
        <v>3.2069999999999999</v>
      </c>
      <c r="R45">
        <v>0.224</v>
      </c>
    </row>
    <row r="46" spans="1:18" x14ac:dyDescent="0.25">
      <c r="A46" t="s">
        <v>213</v>
      </c>
      <c r="B46" s="3">
        <v>8.3149999999999995</v>
      </c>
      <c r="C46" s="3">
        <f t="shared" si="0"/>
        <v>8.2579999999999991</v>
      </c>
      <c r="D46" s="3">
        <v>7.67</v>
      </c>
      <c r="E46" s="3">
        <f t="shared" si="1"/>
        <v>7.68</v>
      </c>
      <c r="F46" s="3">
        <v>7.89</v>
      </c>
      <c r="G46" s="3">
        <f t="shared" si="2"/>
        <v>7.94</v>
      </c>
      <c r="H46" s="3">
        <v>0.16712369999999999</v>
      </c>
      <c r="I46" s="3">
        <f t="shared" si="3"/>
        <v>0.16110550000000001</v>
      </c>
      <c r="J46" s="3">
        <v>740.16319999999996</v>
      </c>
      <c r="K46" s="3">
        <v>4428.8339999999998</v>
      </c>
      <c r="L46" s="3">
        <v>0.1795332</v>
      </c>
      <c r="M46" s="3">
        <v>733.01099999999997</v>
      </c>
      <c r="N46" s="3">
        <v>4082.873</v>
      </c>
      <c r="O46" s="3">
        <v>6.2729999999999997</v>
      </c>
      <c r="P46" s="3">
        <v>3.3</v>
      </c>
      <c r="Q46" s="2">
        <v>3.3130000000000002</v>
      </c>
      <c r="R46">
        <v>0.224</v>
      </c>
    </row>
    <row r="47" spans="1:18" x14ac:dyDescent="0.25">
      <c r="A47" t="s">
        <v>214</v>
      </c>
      <c r="B47" s="3">
        <v>8.0109999999999992</v>
      </c>
      <c r="C47" s="3">
        <f t="shared" si="0"/>
        <v>8.3149999999999995</v>
      </c>
      <c r="D47" s="3">
        <v>7.62</v>
      </c>
      <c r="E47" s="3">
        <f t="shared" si="1"/>
        <v>7.67</v>
      </c>
      <c r="F47" s="3">
        <v>7.56</v>
      </c>
      <c r="G47" s="3">
        <f t="shared" si="2"/>
        <v>7.89</v>
      </c>
      <c r="H47" s="3">
        <v>0.169957</v>
      </c>
      <c r="I47" s="3">
        <f t="shared" si="3"/>
        <v>0.16712369999999999</v>
      </c>
      <c r="J47" s="3">
        <v>754.49860000000001</v>
      </c>
      <c r="K47" s="3">
        <v>4439.3490000000002</v>
      </c>
      <c r="L47" s="3">
        <v>0.1868582</v>
      </c>
      <c r="M47" s="3">
        <v>779.23850000000004</v>
      </c>
      <c r="N47" s="3">
        <v>4170.2139999999999</v>
      </c>
      <c r="O47" s="3">
        <v>6.52</v>
      </c>
      <c r="P47" s="3">
        <v>3.4329999999999998</v>
      </c>
      <c r="Q47" s="2">
        <v>3.2730000000000001</v>
      </c>
      <c r="R47">
        <v>0.20599999999999999</v>
      </c>
    </row>
    <row r="48" spans="1:18" x14ac:dyDescent="0.25">
      <c r="A48" t="s">
        <v>215</v>
      </c>
      <c r="B48" s="3">
        <v>7.59</v>
      </c>
      <c r="C48" s="3">
        <f t="shared" si="0"/>
        <v>8.0109999999999992</v>
      </c>
      <c r="D48" s="3">
        <v>7.21</v>
      </c>
      <c r="E48" s="3">
        <f t="shared" si="1"/>
        <v>7.62</v>
      </c>
      <c r="F48" s="3">
        <v>6.9</v>
      </c>
      <c r="G48" s="3">
        <f t="shared" si="2"/>
        <v>7.56</v>
      </c>
      <c r="H48" s="3">
        <v>0.17178779999999999</v>
      </c>
      <c r="I48" s="3">
        <f t="shared" si="3"/>
        <v>0.169957</v>
      </c>
      <c r="J48" s="3">
        <v>770.93650000000002</v>
      </c>
      <c r="K48" s="3">
        <v>4487.7250000000004</v>
      </c>
      <c r="L48" s="3">
        <v>0.19604199999999999</v>
      </c>
      <c r="M48" s="3">
        <v>833.91470000000004</v>
      </c>
      <c r="N48" s="3">
        <v>4253.7550000000001</v>
      </c>
      <c r="O48" s="3">
        <v>6.4729999999999999</v>
      </c>
      <c r="P48" s="3">
        <v>3.6669999999999998</v>
      </c>
      <c r="Q48" s="2">
        <v>3.2469999999999999</v>
      </c>
      <c r="R48">
        <v>0.20300000000000001</v>
      </c>
    </row>
    <row r="49" spans="1:18" x14ac:dyDescent="0.25">
      <c r="A49" t="s">
        <v>216</v>
      </c>
      <c r="B49" s="3">
        <v>7.0039999999999996</v>
      </c>
      <c r="C49" s="3">
        <f t="shared" si="0"/>
        <v>7.59</v>
      </c>
      <c r="D49" s="3">
        <v>6.98</v>
      </c>
      <c r="E49" s="3">
        <f t="shared" si="1"/>
        <v>7.21</v>
      </c>
      <c r="F49" s="3">
        <v>6.58</v>
      </c>
      <c r="G49" s="3">
        <f t="shared" si="2"/>
        <v>6.9</v>
      </c>
      <c r="H49" s="3">
        <v>0.17533869999999999</v>
      </c>
      <c r="I49" s="3">
        <f t="shared" si="3"/>
        <v>0.17178779999999999</v>
      </c>
      <c r="J49" s="3">
        <v>800.64440000000002</v>
      </c>
      <c r="K49" s="3">
        <v>4566.2740000000003</v>
      </c>
      <c r="L49" s="3">
        <v>0.1996346</v>
      </c>
      <c r="M49" s="3">
        <v>913.9194</v>
      </c>
      <c r="N49" s="3">
        <v>4577.9610000000002</v>
      </c>
      <c r="O49" s="3">
        <v>5.593</v>
      </c>
      <c r="P49" s="3">
        <v>3.5670000000000002</v>
      </c>
      <c r="Q49" s="2">
        <v>2.66</v>
      </c>
      <c r="R49">
        <v>0.20599999999999999</v>
      </c>
    </row>
    <row r="50" spans="1:18" x14ac:dyDescent="0.25">
      <c r="A50" t="s">
        <v>217</v>
      </c>
      <c r="B50" s="3">
        <v>7.1360000000000001</v>
      </c>
      <c r="C50" s="3">
        <f t="shared" si="0"/>
        <v>7.0039999999999996</v>
      </c>
      <c r="D50" s="3">
        <v>7.18</v>
      </c>
      <c r="E50" s="3">
        <f t="shared" si="1"/>
        <v>6.98</v>
      </c>
      <c r="F50" s="3">
        <v>6.91</v>
      </c>
      <c r="G50" s="3">
        <f t="shared" si="2"/>
        <v>6.58</v>
      </c>
      <c r="H50" s="3">
        <v>0.17206340000000001</v>
      </c>
      <c r="I50" s="3">
        <f t="shared" si="3"/>
        <v>0.17533869999999999</v>
      </c>
      <c r="J50" s="3">
        <v>768.83270000000005</v>
      </c>
      <c r="K50" s="3">
        <v>4468.3100000000004</v>
      </c>
      <c r="L50" s="3">
        <v>0.2034204</v>
      </c>
      <c r="M50" s="3">
        <v>968.72500000000002</v>
      </c>
      <c r="N50" s="3">
        <v>4762.1809999999996</v>
      </c>
      <c r="O50" s="3">
        <v>4.327</v>
      </c>
      <c r="P50" s="3">
        <v>3.6</v>
      </c>
      <c r="Q50" s="2">
        <v>2.6930000000000001</v>
      </c>
      <c r="R50">
        <v>0.214</v>
      </c>
    </row>
    <row r="51" spans="1:18" x14ac:dyDescent="0.25">
      <c r="A51" t="s">
        <v>218</v>
      </c>
      <c r="B51" s="3">
        <v>6.9420000000000002</v>
      </c>
      <c r="C51" s="3">
        <f t="shared" si="0"/>
        <v>7.1360000000000001</v>
      </c>
      <c r="D51" s="3">
        <v>7.1735300000000004</v>
      </c>
      <c r="E51" s="3">
        <f t="shared" si="1"/>
        <v>7.18</v>
      </c>
      <c r="F51" s="3">
        <v>6.11</v>
      </c>
      <c r="G51" s="3">
        <f t="shared" si="2"/>
        <v>6.91</v>
      </c>
      <c r="H51" s="3">
        <v>0.1751238</v>
      </c>
      <c r="I51" s="3">
        <f t="shared" si="3"/>
        <v>0.17206340000000001</v>
      </c>
      <c r="J51" s="3">
        <v>808.84910000000002</v>
      </c>
      <c r="K51" s="3">
        <v>4618.7269999999999</v>
      </c>
      <c r="L51" s="3">
        <v>0.20805570000000001</v>
      </c>
      <c r="M51" s="3">
        <v>1014.115</v>
      </c>
      <c r="N51" s="3">
        <v>4874.2489999999998</v>
      </c>
      <c r="O51" s="3">
        <v>3.4969999999999999</v>
      </c>
      <c r="P51" s="3">
        <v>3.4670000000000001</v>
      </c>
      <c r="Q51" s="2">
        <v>2.9</v>
      </c>
      <c r="R51">
        <v>0.21</v>
      </c>
    </row>
    <row r="52" spans="1:18" x14ac:dyDescent="0.25">
      <c r="A52" t="s">
        <v>219</v>
      </c>
      <c r="B52" s="3">
        <v>6.7969999999999997</v>
      </c>
      <c r="C52" s="3">
        <f t="shared" si="0"/>
        <v>6.9420000000000002</v>
      </c>
      <c r="D52" s="3">
        <v>6.77</v>
      </c>
      <c r="E52" s="3">
        <f t="shared" si="1"/>
        <v>7.1735300000000004</v>
      </c>
      <c r="F52" s="3">
        <v>6.52</v>
      </c>
      <c r="G52" s="3">
        <f t="shared" si="2"/>
        <v>6.11</v>
      </c>
      <c r="H52" s="3">
        <v>0.1730566</v>
      </c>
      <c r="I52" s="3">
        <f t="shared" si="3"/>
        <v>0.1751238</v>
      </c>
      <c r="J52" s="3">
        <v>820.50459999999998</v>
      </c>
      <c r="K52" s="3">
        <v>4741.2510000000002</v>
      </c>
      <c r="L52" s="3">
        <v>0.2075234</v>
      </c>
      <c r="M52" s="3">
        <v>1041.9390000000001</v>
      </c>
      <c r="N52" s="3">
        <v>5020.8249999999998</v>
      </c>
      <c r="O52" s="3">
        <v>2.133</v>
      </c>
      <c r="P52" s="3">
        <v>3.133</v>
      </c>
      <c r="Q52" s="2">
        <v>1.9470000000000001</v>
      </c>
      <c r="R52">
        <v>0.216</v>
      </c>
    </row>
    <row r="53" spans="1:18" x14ac:dyDescent="0.25">
      <c r="A53" t="s">
        <v>220</v>
      </c>
      <c r="B53" s="3">
        <v>6.9690000000000003</v>
      </c>
      <c r="C53" s="3">
        <f t="shared" si="0"/>
        <v>6.7969999999999997</v>
      </c>
      <c r="D53" s="3">
        <v>6.8105000000000002</v>
      </c>
      <c r="E53" s="3">
        <f t="shared" si="1"/>
        <v>6.77</v>
      </c>
      <c r="F53" s="3" t="s">
        <v>123</v>
      </c>
      <c r="G53" s="3">
        <f t="shared" si="2"/>
        <v>6.52</v>
      </c>
      <c r="H53" s="3">
        <v>0.17015279999999999</v>
      </c>
      <c r="I53" s="3">
        <f t="shared" si="3"/>
        <v>0.1730566</v>
      </c>
      <c r="J53" s="3">
        <v>818.82150000000001</v>
      </c>
      <c r="K53" s="3">
        <v>4812.2730000000001</v>
      </c>
      <c r="L53" s="3">
        <v>0.20501939999999999</v>
      </c>
      <c r="M53" s="3">
        <v>1062.9570000000001</v>
      </c>
      <c r="N53" s="3">
        <v>5184.665</v>
      </c>
      <c r="O53" s="3">
        <v>1.7330000000000001</v>
      </c>
      <c r="P53" s="3">
        <v>3.133</v>
      </c>
      <c r="Q53" s="2">
        <v>3.1</v>
      </c>
      <c r="R53">
        <v>0.216</v>
      </c>
    </row>
    <row r="54" spans="1:18" x14ac:dyDescent="0.25">
      <c r="A54" t="s">
        <v>221</v>
      </c>
      <c r="B54" s="3">
        <v>6.7880000000000003</v>
      </c>
      <c r="C54" s="3">
        <f t="shared" si="0"/>
        <v>6.9690000000000003</v>
      </c>
      <c r="D54" s="3">
        <v>6.6280000000000001</v>
      </c>
      <c r="E54" s="3">
        <f t="shared" si="1"/>
        <v>6.8105000000000002</v>
      </c>
      <c r="F54" s="3">
        <v>6.09</v>
      </c>
      <c r="G54" s="3" t="s">
        <v>123</v>
      </c>
      <c r="H54" s="3">
        <v>0.17920249999999999</v>
      </c>
      <c r="I54" s="3">
        <f t="shared" si="3"/>
        <v>0.17015279999999999</v>
      </c>
      <c r="J54" s="3">
        <v>869.41099999999994</v>
      </c>
      <c r="K54" s="3">
        <v>4851.5550000000003</v>
      </c>
      <c r="L54" s="3">
        <v>0.21149560000000001</v>
      </c>
      <c r="M54" s="3">
        <v>1130.0429999999999</v>
      </c>
      <c r="N54" s="3">
        <v>5343.1040000000003</v>
      </c>
      <c r="O54" s="3">
        <v>1.75</v>
      </c>
      <c r="P54" s="3">
        <v>3.367</v>
      </c>
      <c r="Q54" s="2">
        <v>3.4870000000000001</v>
      </c>
      <c r="R54">
        <v>0.223</v>
      </c>
    </row>
    <row r="55" spans="1:18" x14ac:dyDescent="0.25">
      <c r="A55" t="s">
        <v>222</v>
      </c>
      <c r="B55" s="3">
        <v>6.2619999999999996</v>
      </c>
      <c r="C55" s="3">
        <f t="shared" si="0"/>
        <v>6.7880000000000003</v>
      </c>
      <c r="D55" s="3">
        <v>6.1544999999999996</v>
      </c>
      <c r="E55" s="3">
        <f t="shared" si="1"/>
        <v>6.6280000000000001</v>
      </c>
      <c r="F55" s="3">
        <v>5.29</v>
      </c>
      <c r="G55" s="3">
        <f t="shared" si="2"/>
        <v>6.09</v>
      </c>
      <c r="H55" s="3">
        <v>0.1852732</v>
      </c>
      <c r="I55" s="3">
        <f t="shared" si="3"/>
        <v>0.17920249999999999</v>
      </c>
      <c r="J55" s="3">
        <v>926.18010000000004</v>
      </c>
      <c r="K55" s="3">
        <v>4998.9949999999999</v>
      </c>
      <c r="L55" s="3">
        <v>0.2116362</v>
      </c>
      <c r="M55" s="3">
        <v>1139.1189999999999</v>
      </c>
      <c r="N55" s="3">
        <v>5382.4369999999999</v>
      </c>
      <c r="O55" s="3">
        <v>1.74</v>
      </c>
      <c r="P55" s="3">
        <v>3.2330000000000001</v>
      </c>
      <c r="Q55" s="2">
        <v>3.3330000000000002</v>
      </c>
      <c r="R55">
        <v>0.23100000000000001</v>
      </c>
    </row>
    <row r="56" spans="1:18" x14ac:dyDescent="0.25">
      <c r="A56" t="s">
        <v>223</v>
      </c>
      <c r="B56" s="3">
        <v>6.0640000000000001</v>
      </c>
      <c r="C56" s="3">
        <f t="shared" si="0"/>
        <v>6.2619999999999996</v>
      </c>
      <c r="D56" s="3">
        <v>6.2142860000000004</v>
      </c>
      <c r="E56" s="3">
        <f t="shared" si="1"/>
        <v>6.1544999999999996</v>
      </c>
      <c r="F56" s="3">
        <v>5.0759999999999996</v>
      </c>
      <c r="G56" s="3">
        <f t="shared" si="2"/>
        <v>5.29</v>
      </c>
      <c r="H56" s="3">
        <v>0.18608649999999999</v>
      </c>
      <c r="I56" s="3">
        <f t="shared" si="3"/>
        <v>0.1852732</v>
      </c>
      <c r="J56" s="3">
        <v>955.71690000000001</v>
      </c>
      <c r="K56" s="3">
        <v>5135.8739999999998</v>
      </c>
      <c r="L56" s="3">
        <v>0.20763400000000001</v>
      </c>
      <c r="M56" s="3">
        <v>1152.992</v>
      </c>
      <c r="N56" s="3">
        <v>5553.0039999999999</v>
      </c>
      <c r="O56" s="3">
        <v>1.4430000000000001</v>
      </c>
      <c r="P56" s="3">
        <v>3.2669999999999999</v>
      </c>
      <c r="Q56" s="2">
        <v>3</v>
      </c>
      <c r="R56">
        <v>0.248</v>
      </c>
    </row>
    <row r="57" spans="1:18" x14ac:dyDescent="0.25">
      <c r="A57" t="s">
        <v>224</v>
      </c>
      <c r="B57" s="3">
        <v>5.8369999999999997</v>
      </c>
      <c r="C57" s="3">
        <f t="shared" si="0"/>
        <v>6.0640000000000001</v>
      </c>
      <c r="D57" s="3">
        <v>5.88619</v>
      </c>
      <c r="E57" s="3">
        <f t="shared" si="1"/>
        <v>6.2142860000000004</v>
      </c>
      <c r="F57" s="3">
        <v>5.0090000000000003</v>
      </c>
      <c r="G57" s="3">
        <f t="shared" si="2"/>
        <v>5.0759999999999996</v>
      </c>
      <c r="H57" s="3">
        <v>0.1890858</v>
      </c>
      <c r="I57" s="3">
        <f t="shared" si="3"/>
        <v>0.18608649999999999</v>
      </c>
      <c r="J57" s="3">
        <v>991.22379999999998</v>
      </c>
      <c r="K57" s="3">
        <v>5242.1909999999998</v>
      </c>
      <c r="L57" s="3">
        <v>0.2052098</v>
      </c>
      <c r="M57" s="3">
        <v>1180.5119999999999</v>
      </c>
      <c r="N57" s="3">
        <v>5752.7060000000001</v>
      </c>
      <c r="O57" s="3">
        <v>1.25</v>
      </c>
      <c r="P57" s="3">
        <v>3.0329999999999999</v>
      </c>
      <c r="Q57" s="2">
        <v>3.347</v>
      </c>
      <c r="R57">
        <v>0.254</v>
      </c>
    </row>
    <row r="58" spans="1:18" x14ac:dyDescent="0.25">
      <c r="A58" t="s">
        <v>225</v>
      </c>
      <c r="B58" s="3">
        <v>5.4850000000000003</v>
      </c>
      <c r="C58" s="3">
        <f t="shared" si="0"/>
        <v>5.8369999999999997</v>
      </c>
      <c r="D58" s="3">
        <v>4.9657140000000002</v>
      </c>
      <c r="E58" s="3">
        <f t="shared" si="1"/>
        <v>5.88619</v>
      </c>
      <c r="F58" s="3">
        <v>4.6479999999999997</v>
      </c>
      <c r="G58" s="3">
        <f t="shared" si="2"/>
        <v>5.0090000000000003</v>
      </c>
      <c r="H58" s="3">
        <v>0.19396730000000001</v>
      </c>
      <c r="I58" s="3">
        <f t="shared" si="3"/>
        <v>0.1890858</v>
      </c>
      <c r="J58" s="3">
        <v>1044.242</v>
      </c>
      <c r="K58" s="3">
        <v>5383.5969999999998</v>
      </c>
      <c r="L58" s="3">
        <v>0.20820730000000001</v>
      </c>
      <c r="M58" s="3">
        <v>1236.2190000000001</v>
      </c>
      <c r="N58" s="3">
        <v>5937.4430000000002</v>
      </c>
      <c r="O58" s="3">
        <v>1.2470000000000001</v>
      </c>
      <c r="P58" s="3">
        <v>3.0670000000000002</v>
      </c>
      <c r="Q58" s="2">
        <v>3.347</v>
      </c>
      <c r="R58">
        <v>0.25900000000000001</v>
      </c>
    </row>
    <row r="59" spans="1:18" x14ac:dyDescent="0.25">
      <c r="A59" t="s">
        <v>226</v>
      </c>
      <c r="B59" s="3">
        <v>6.0510000000000002</v>
      </c>
      <c r="C59" s="3">
        <f t="shared" si="0"/>
        <v>5.4850000000000003</v>
      </c>
      <c r="D59" s="3">
        <v>5.7161900000000001</v>
      </c>
      <c r="E59" s="3">
        <f t="shared" si="1"/>
        <v>4.9657140000000002</v>
      </c>
      <c r="F59" s="3">
        <v>5.0119999999999996</v>
      </c>
      <c r="G59" s="3">
        <f t="shared" si="2"/>
        <v>4.6479999999999997</v>
      </c>
      <c r="H59" s="3">
        <v>0.19185659999999999</v>
      </c>
      <c r="I59" s="3">
        <f t="shared" si="3"/>
        <v>0.19396730000000001</v>
      </c>
      <c r="J59" s="3">
        <v>1074.3499999999999</v>
      </c>
      <c r="K59" s="3">
        <v>5599.7560000000003</v>
      </c>
      <c r="L59" s="3">
        <v>0.21418499999999999</v>
      </c>
      <c r="M59" s="3">
        <v>1290.826</v>
      </c>
      <c r="N59" s="3">
        <v>6026.6890000000003</v>
      </c>
      <c r="O59" s="3">
        <v>1.0169999999999999</v>
      </c>
      <c r="P59" s="3">
        <v>3.0670000000000002</v>
      </c>
      <c r="Q59" s="2">
        <v>3.827</v>
      </c>
      <c r="R59">
        <v>0.32200000000000001</v>
      </c>
    </row>
    <row r="60" spans="1:18" x14ac:dyDescent="0.25">
      <c r="A60" t="s">
        <v>227</v>
      </c>
      <c r="B60" s="3">
        <v>5.9290000000000003</v>
      </c>
      <c r="C60" s="3">
        <f t="shared" si="0"/>
        <v>6.0510000000000002</v>
      </c>
      <c r="D60" s="3">
        <v>5.6195449999999996</v>
      </c>
      <c r="E60" s="3">
        <f t="shared" si="1"/>
        <v>5.7161900000000001</v>
      </c>
      <c r="F60" s="3">
        <v>5.2759999999999998</v>
      </c>
      <c r="G60" s="3">
        <f t="shared" si="2"/>
        <v>5.0119999999999996</v>
      </c>
      <c r="H60" s="3">
        <v>0.2041953</v>
      </c>
      <c r="I60" s="3">
        <f t="shared" si="3"/>
        <v>0.19185659999999999</v>
      </c>
      <c r="J60" s="3">
        <v>1171.8789999999999</v>
      </c>
      <c r="K60" s="3">
        <v>5739.0079999999998</v>
      </c>
      <c r="L60" s="3">
        <v>0.21874170000000001</v>
      </c>
      <c r="M60" s="3">
        <v>1351.4380000000001</v>
      </c>
      <c r="N60" s="3">
        <v>6178.2370000000001</v>
      </c>
      <c r="O60" s="3">
        <v>0.997</v>
      </c>
      <c r="P60" s="3">
        <v>3.1</v>
      </c>
      <c r="Q60" s="2">
        <v>3.82</v>
      </c>
      <c r="R60">
        <v>0.33200000000000002</v>
      </c>
    </row>
    <row r="61" spans="1:18" x14ac:dyDescent="0.25">
      <c r="A61" t="s">
        <v>228</v>
      </c>
      <c r="B61" s="3">
        <v>5.5919999999999996</v>
      </c>
      <c r="C61" s="3">
        <f t="shared" si="0"/>
        <v>5.9290000000000003</v>
      </c>
      <c r="D61" s="3">
        <v>5.3256519999999998</v>
      </c>
      <c r="E61" s="3">
        <f t="shared" si="1"/>
        <v>5.6195449999999996</v>
      </c>
      <c r="F61" s="3">
        <v>4.9370000000000003</v>
      </c>
      <c r="G61" s="3">
        <f t="shared" si="2"/>
        <v>5.2759999999999998</v>
      </c>
      <c r="H61" s="3">
        <v>0.22503229999999999</v>
      </c>
      <c r="I61" s="3">
        <f t="shared" si="3"/>
        <v>0.2041953</v>
      </c>
      <c r="J61" s="3">
        <v>1320.4829999999999</v>
      </c>
      <c r="K61" s="3">
        <v>5867.9719999999998</v>
      </c>
      <c r="L61" s="3">
        <v>0.22656299999999999</v>
      </c>
      <c r="M61" s="3">
        <v>1438.6579999999999</v>
      </c>
      <c r="N61" s="3">
        <v>6349.9260000000004</v>
      </c>
      <c r="O61" s="3">
        <v>1.0029999999999999</v>
      </c>
      <c r="P61" s="3">
        <v>3.367</v>
      </c>
      <c r="Q61" s="2">
        <v>4.0599999999999996</v>
      </c>
      <c r="R61">
        <v>0.33</v>
      </c>
    </row>
    <row r="62" spans="1:18" x14ac:dyDescent="0.25">
      <c r="A62" t="s">
        <v>229</v>
      </c>
      <c r="B62" s="3">
        <v>6.1589999999999998</v>
      </c>
      <c r="C62" s="3">
        <f t="shared" si="0"/>
        <v>5.5919999999999996</v>
      </c>
      <c r="D62" s="3">
        <v>6.0147620000000002</v>
      </c>
      <c r="E62" s="3">
        <f t="shared" si="1"/>
        <v>5.3256519999999998</v>
      </c>
      <c r="F62" s="3">
        <v>5.5890000000000004</v>
      </c>
      <c r="G62" s="3">
        <f t="shared" si="2"/>
        <v>4.9370000000000003</v>
      </c>
      <c r="H62" s="3">
        <v>0.23061699999999999</v>
      </c>
      <c r="I62" s="3">
        <f t="shared" si="3"/>
        <v>0.22503229999999999</v>
      </c>
      <c r="J62" s="3">
        <v>1372.126</v>
      </c>
      <c r="K62" s="3">
        <v>5949.8040000000001</v>
      </c>
      <c r="L62" s="3">
        <v>0.22400249999999999</v>
      </c>
      <c r="M62" s="3">
        <v>1455.066</v>
      </c>
      <c r="N62" s="3">
        <v>6495.7579999999998</v>
      </c>
      <c r="O62" s="3">
        <v>1.01</v>
      </c>
      <c r="P62" s="3">
        <v>3.3</v>
      </c>
      <c r="Q62" s="2">
        <v>3.927</v>
      </c>
      <c r="R62">
        <v>0.34599999999999997</v>
      </c>
    </row>
    <row r="63" spans="1:18" x14ac:dyDescent="0.25">
      <c r="A63" t="s">
        <v>230</v>
      </c>
      <c r="B63" s="3">
        <v>5.8689999999999998</v>
      </c>
      <c r="C63" s="3">
        <f t="shared" si="0"/>
        <v>6.1589999999999998</v>
      </c>
      <c r="D63" s="3">
        <v>5.4590480000000001</v>
      </c>
      <c r="E63" s="3">
        <f t="shared" si="1"/>
        <v>6.0147620000000002</v>
      </c>
      <c r="F63" s="3">
        <v>5.234</v>
      </c>
      <c r="G63" s="3">
        <f t="shared" si="2"/>
        <v>5.5890000000000004</v>
      </c>
      <c r="H63" s="3">
        <v>0.2417878</v>
      </c>
      <c r="I63" s="3">
        <f t="shared" si="3"/>
        <v>0.23061699999999999</v>
      </c>
      <c r="J63" s="3">
        <v>1462.864</v>
      </c>
      <c r="K63" s="3">
        <v>6050.1970000000001</v>
      </c>
      <c r="L63" s="3">
        <v>0.23476749999999999</v>
      </c>
      <c r="M63" s="3">
        <v>1568.479</v>
      </c>
      <c r="N63" s="3">
        <v>6680.99</v>
      </c>
      <c r="O63" s="3">
        <v>1.4330000000000001</v>
      </c>
      <c r="P63" s="3">
        <v>3.1</v>
      </c>
      <c r="Q63" s="2">
        <v>3.7269999999999999</v>
      </c>
      <c r="R63">
        <v>0.34399999999999997</v>
      </c>
    </row>
    <row r="64" spans="1:18" x14ac:dyDescent="0.25">
      <c r="A64" t="s">
        <v>231</v>
      </c>
      <c r="B64" s="3">
        <v>5.7359999999999998</v>
      </c>
      <c r="C64" s="3">
        <f t="shared" si="0"/>
        <v>5.8689999999999998</v>
      </c>
      <c r="D64" s="3">
        <v>5.4695450000000001</v>
      </c>
      <c r="E64" s="3">
        <f t="shared" si="1"/>
        <v>5.4590480000000001</v>
      </c>
      <c r="F64" s="3">
        <v>5.2140000000000004</v>
      </c>
      <c r="G64" s="3">
        <f t="shared" si="2"/>
        <v>5.234</v>
      </c>
      <c r="H64" s="3">
        <v>0.24600449999999999</v>
      </c>
      <c r="I64" s="3">
        <f t="shared" si="3"/>
        <v>0.2417878</v>
      </c>
      <c r="J64" s="3">
        <v>1506.723</v>
      </c>
      <c r="K64" s="3">
        <v>6124.7780000000002</v>
      </c>
      <c r="L64" s="3">
        <v>0.2361309</v>
      </c>
      <c r="M64" s="3">
        <v>1637.9939999999999</v>
      </c>
      <c r="N64" s="3">
        <v>6936.8059999999996</v>
      </c>
      <c r="O64" s="3">
        <v>1.95</v>
      </c>
      <c r="P64" s="3">
        <v>3.133</v>
      </c>
      <c r="Q64" s="2">
        <v>3.5129999999999999</v>
      </c>
      <c r="R64">
        <v>0.33400000000000002</v>
      </c>
    </row>
    <row r="65" spans="1:18" x14ac:dyDescent="0.25">
      <c r="A65" t="s">
        <v>232</v>
      </c>
      <c r="B65" s="3">
        <v>5.77</v>
      </c>
      <c r="C65" s="3">
        <f t="shared" si="0"/>
        <v>5.7359999999999998</v>
      </c>
      <c r="D65" s="3">
        <v>5.4018179999999996</v>
      </c>
      <c r="E65" s="3">
        <f t="shared" si="1"/>
        <v>5.4695450000000001</v>
      </c>
      <c r="F65" s="3">
        <v>5.4749999999999996</v>
      </c>
      <c r="G65" s="3">
        <f t="shared" si="2"/>
        <v>5.2140000000000004</v>
      </c>
      <c r="H65" s="3">
        <v>0.24594650000000001</v>
      </c>
      <c r="I65" s="3">
        <f t="shared" si="3"/>
        <v>0.24600449999999999</v>
      </c>
      <c r="J65" s="3">
        <v>1538.383</v>
      </c>
      <c r="K65" s="3">
        <v>6254.951</v>
      </c>
      <c r="L65" s="3">
        <v>0.2314899</v>
      </c>
      <c r="M65" s="3">
        <v>1657.4860000000001</v>
      </c>
      <c r="N65" s="3">
        <v>7160.0789999999997</v>
      </c>
      <c r="O65" s="3">
        <v>2.4700000000000002</v>
      </c>
      <c r="P65" s="3">
        <v>3.2</v>
      </c>
      <c r="Q65" s="2">
        <v>3.4929999999999999</v>
      </c>
      <c r="R65">
        <v>0.32800000000000001</v>
      </c>
    </row>
    <row r="66" spans="1:18" x14ac:dyDescent="0.25">
      <c r="A66" t="s">
        <v>233</v>
      </c>
      <c r="B66" s="3">
        <v>5.7050000000000001</v>
      </c>
      <c r="C66" s="3">
        <f t="shared" si="0"/>
        <v>5.77</v>
      </c>
      <c r="D66" s="3">
        <v>4.96</v>
      </c>
      <c r="E66" s="3">
        <f t="shared" si="1"/>
        <v>5.4018179999999996</v>
      </c>
      <c r="F66" s="3">
        <v>5.0030000000000001</v>
      </c>
      <c r="G66" s="3">
        <f t="shared" si="2"/>
        <v>5.4749999999999996</v>
      </c>
      <c r="H66" s="3">
        <v>0.25976480000000002</v>
      </c>
      <c r="I66" s="3">
        <f t="shared" si="3"/>
        <v>0.24594650000000001</v>
      </c>
      <c r="J66" s="3">
        <v>1607.7370000000001</v>
      </c>
      <c r="K66" s="3">
        <v>6189.2039999999997</v>
      </c>
      <c r="L66" s="3">
        <v>0.23486789999999999</v>
      </c>
      <c r="M66" s="3">
        <v>1729.125</v>
      </c>
      <c r="N66" s="3">
        <v>7362.1170000000002</v>
      </c>
      <c r="O66" s="3">
        <v>2.9430000000000001</v>
      </c>
      <c r="P66" s="3">
        <v>3.3330000000000002</v>
      </c>
      <c r="Q66" s="2">
        <v>3.3</v>
      </c>
      <c r="R66">
        <v>0.32100000000000001</v>
      </c>
    </row>
    <row r="67" spans="1:18" x14ac:dyDescent="0.25">
      <c r="A67" t="s">
        <v>234</v>
      </c>
      <c r="B67" s="3">
        <v>5.77</v>
      </c>
      <c r="C67" s="3">
        <f t="shared" si="0"/>
        <v>5.7050000000000001</v>
      </c>
      <c r="D67" s="3">
        <v>5.1261910000000004</v>
      </c>
      <c r="E67" s="3">
        <f t="shared" si="1"/>
        <v>4.96</v>
      </c>
      <c r="F67" s="3">
        <v>5.5119999999999996</v>
      </c>
      <c r="G67" s="3">
        <f t="shared" si="2"/>
        <v>5.0030000000000001</v>
      </c>
      <c r="H67" s="3">
        <v>0.26683190000000001</v>
      </c>
      <c r="I67" s="3">
        <f t="shared" si="3"/>
        <v>0.25976480000000002</v>
      </c>
      <c r="J67" s="3">
        <v>1650.008</v>
      </c>
      <c r="K67" s="3">
        <v>6183.6989999999996</v>
      </c>
      <c r="L67" s="3">
        <v>0.23845330000000001</v>
      </c>
      <c r="M67" s="3">
        <v>1775.336</v>
      </c>
      <c r="N67" s="3">
        <v>7445.2150000000001</v>
      </c>
      <c r="O67" s="3">
        <v>3.46</v>
      </c>
      <c r="P67" s="3">
        <v>3.4670000000000001</v>
      </c>
      <c r="Q67" s="2">
        <v>3.2669999999999999</v>
      </c>
      <c r="R67">
        <v>0.31900000000000001</v>
      </c>
    </row>
    <row r="68" spans="1:18" x14ac:dyDescent="0.25">
      <c r="A68" t="s">
        <v>235</v>
      </c>
      <c r="B68" s="3">
        <v>6.2309999999999999</v>
      </c>
      <c r="C68" s="3">
        <f t="shared" si="0"/>
        <v>5.77</v>
      </c>
      <c r="D68" s="3">
        <v>5.3695240000000002</v>
      </c>
      <c r="E68" s="3">
        <f t="shared" si="1"/>
        <v>5.1261910000000004</v>
      </c>
      <c r="F68" s="3">
        <v>5.75</v>
      </c>
      <c r="G68" s="3">
        <f t="shared" si="2"/>
        <v>5.5119999999999996</v>
      </c>
      <c r="H68" s="3">
        <v>0.27423500000000001</v>
      </c>
      <c r="I68" s="3">
        <f t="shared" si="3"/>
        <v>0.26683190000000001</v>
      </c>
      <c r="J68" s="3">
        <v>1733.424</v>
      </c>
      <c r="K68" s="3">
        <v>6320.9440000000004</v>
      </c>
      <c r="L68" s="3">
        <v>0.2382869</v>
      </c>
      <c r="M68" s="3">
        <v>1830.518</v>
      </c>
      <c r="N68" s="3">
        <v>7681.9920000000002</v>
      </c>
      <c r="O68" s="3">
        <v>3.98</v>
      </c>
      <c r="P68" s="3">
        <v>3.5329999999999999</v>
      </c>
      <c r="Q68" s="2">
        <v>3.24</v>
      </c>
      <c r="R68">
        <v>0.31</v>
      </c>
    </row>
    <row r="69" spans="1:18" x14ac:dyDescent="0.25">
      <c r="A69" t="s">
        <v>236</v>
      </c>
      <c r="B69" s="3">
        <v>6.2519999999999998</v>
      </c>
      <c r="C69" s="3">
        <f t="shared" si="0"/>
        <v>6.2309999999999999</v>
      </c>
      <c r="D69" s="3">
        <v>5.5252179999999997</v>
      </c>
      <c r="E69" s="3">
        <f t="shared" si="1"/>
        <v>5.3695240000000002</v>
      </c>
      <c r="F69" s="3">
        <v>6.0110000000000001</v>
      </c>
      <c r="G69" s="3">
        <f t="shared" si="2"/>
        <v>5.75</v>
      </c>
      <c r="H69" s="3">
        <v>0.28177010000000002</v>
      </c>
      <c r="I69" s="3">
        <f t="shared" si="3"/>
        <v>0.27423500000000001</v>
      </c>
      <c r="J69" s="3">
        <v>1820.1420000000001</v>
      </c>
      <c r="K69" s="3">
        <v>6459.67</v>
      </c>
      <c r="L69" s="3">
        <v>0.24001420000000001</v>
      </c>
      <c r="M69" s="3">
        <v>1912.723</v>
      </c>
      <c r="N69" s="3">
        <v>7969.2089999999998</v>
      </c>
      <c r="O69" s="3">
        <v>4.4569999999999999</v>
      </c>
      <c r="P69" s="3">
        <v>3.3330000000000002</v>
      </c>
      <c r="Q69" s="2">
        <v>3.3130000000000002</v>
      </c>
      <c r="R69">
        <v>0.30299999999999999</v>
      </c>
    </row>
    <row r="70" spans="1:18" x14ac:dyDescent="0.25">
      <c r="A70" t="s">
        <v>237</v>
      </c>
      <c r="B70" s="3">
        <v>6.61</v>
      </c>
      <c r="C70" s="3">
        <f t="shared" si="0"/>
        <v>6.2519999999999998</v>
      </c>
      <c r="D70" s="3">
        <v>5.8913640000000003</v>
      </c>
      <c r="E70" s="3">
        <f t="shared" si="1"/>
        <v>5.5252179999999997</v>
      </c>
      <c r="F70" s="3">
        <v>6.3680000000000003</v>
      </c>
      <c r="G70" s="3">
        <f t="shared" si="2"/>
        <v>6.0110000000000001</v>
      </c>
      <c r="H70" s="3">
        <v>0.29104790000000003</v>
      </c>
      <c r="I70" s="3">
        <f t="shared" si="3"/>
        <v>0.28177010000000002</v>
      </c>
      <c r="J70" s="3">
        <v>1870.4349999999999</v>
      </c>
      <c r="K70" s="3">
        <v>6426.5540000000001</v>
      </c>
      <c r="L70" s="3">
        <v>0.24616650000000001</v>
      </c>
      <c r="M70" s="3">
        <v>2021.1780000000001</v>
      </c>
      <c r="N70" s="3">
        <v>8210.6149999999998</v>
      </c>
      <c r="O70" s="3">
        <v>4.907</v>
      </c>
      <c r="P70" s="3">
        <v>3.6</v>
      </c>
      <c r="Q70" s="2">
        <v>2.9729999999999999</v>
      </c>
      <c r="R70">
        <v>0.29399999999999998</v>
      </c>
    </row>
    <row r="71" spans="1:18" x14ac:dyDescent="0.25">
      <c r="A71" t="s">
        <v>238</v>
      </c>
      <c r="B71" s="3">
        <v>6.5469999999999997</v>
      </c>
      <c r="C71" s="3">
        <f t="shared" ref="C71:C74" si="4">B70</f>
        <v>6.61</v>
      </c>
      <c r="D71" s="3">
        <v>5.5090000000000003</v>
      </c>
      <c r="E71" s="3">
        <f t="shared" ref="E71:E74" si="5">D70</f>
        <v>5.8913640000000003</v>
      </c>
      <c r="F71" s="3">
        <v>5.8579999999999997</v>
      </c>
      <c r="G71" s="3">
        <f t="shared" ref="G71:G74" si="6">F70</f>
        <v>6.3680000000000003</v>
      </c>
      <c r="H71" s="3">
        <v>0.31735419999999998</v>
      </c>
      <c r="I71" s="3">
        <f t="shared" ref="I71:I74" si="7">H70</f>
        <v>0.29104790000000003</v>
      </c>
      <c r="J71" s="3">
        <v>2046.396</v>
      </c>
      <c r="K71" s="3">
        <v>6448.3029999999999</v>
      </c>
      <c r="L71" s="3">
        <v>0.26190190000000002</v>
      </c>
      <c r="M71" s="3">
        <v>2203.902</v>
      </c>
      <c r="N71" s="3">
        <v>8414.9920000000002</v>
      </c>
      <c r="O71" s="3">
        <v>5.2469999999999999</v>
      </c>
      <c r="P71" s="3">
        <v>3.3</v>
      </c>
      <c r="Q71" s="2">
        <v>2.74</v>
      </c>
      <c r="R71">
        <v>0.23300000000000001</v>
      </c>
    </row>
    <row r="72" spans="1:18" x14ac:dyDescent="0.25">
      <c r="A72" t="s">
        <v>239</v>
      </c>
      <c r="B72" s="3">
        <v>6.2389999999999999</v>
      </c>
      <c r="C72" s="3">
        <f t="shared" si="4"/>
        <v>6.5469999999999997</v>
      </c>
      <c r="D72" s="3">
        <v>5.3224999999999998</v>
      </c>
      <c r="E72" s="3">
        <f t="shared" si="5"/>
        <v>5.5090000000000003</v>
      </c>
      <c r="F72" s="3">
        <v>5.7859999999999996</v>
      </c>
      <c r="G72" s="3">
        <f t="shared" si="6"/>
        <v>5.8579999999999997</v>
      </c>
      <c r="H72" s="3">
        <v>0.3338277</v>
      </c>
      <c r="I72" s="3">
        <f t="shared" si="7"/>
        <v>0.31735419999999998</v>
      </c>
      <c r="J72" s="3">
        <v>2172.64</v>
      </c>
      <c r="K72" s="3">
        <v>6508.2669999999998</v>
      </c>
      <c r="L72" s="3">
        <v>0.2764452</v>
      </c>
      <c r="M72" s="3">
        <v>2406.797</v>
      </c>
      <c r="N72" s="3">
        <v>8706.232</v>
      </c>
      <c r="O72" s="3">
        <v>5.2469999999999999</v>
      </c>
      <c r="P72" s="3">
        <v>3.4670000000000001</v>
      </c>
      <c r="Q72" s="2">
        <v>2.64</v>
      </c>
      <c r="R72">
        <v>0.217</v>
      </c>
    </row>
    <row r="73" spans="1:18" x14ac:dyDescent="0.25">
      <c r="A73" t="s">
        <v>240</v>
      </c>
      <c r="B73" s="3">
        <v>6.2149999999999999</v>
      </c>
      <c r="C73" s="3">
        <f t="shared" si="4"/>
        <v>6.2389999999999999</v>
      </c>
      <c r="D73" s="3">
        <v>5.3036370000000002</v>
      </c>
      <c r="E73" s="3">
        <f t="shared" si="5"/>
        <v>5.3224999999999998</v>
      </c>
      <c r="F73" s="3">
        <v>5.7649999999999997</v>
      </c>
      <c r="G73" s="3">
        <f t="shared" si="6"/>
        <v>5.7859999999999996</v>
      </c>
      <c r="H73" s="3">
        <v>0.34490900000000002</v>
      </c>
      <c r="I73" s="3">
        <f t="shared" si="7"/>
        <v>0.3338277</v>
      </c>
      <c r="J73" s="3">
        <v>2303.1529999999998</v>
      </c>
      <c r="K73" s="3">
        <v>6677.5659999999998</v>
      </c>
      <c r="L73" s="3">
        <v>0.28424670000000002</v>
      </c>
      <c r="M73" s="3">
        <v>2590.73</v>
      </c>
      <c r="N73" s="3">
        <v>9114.3709999999992</v>
      </c>
      <c r="O73" s="3">
        <v>5.2569999999999997</v>
      </c>
      <c r="P73" s="3">
        <v>3.367</v>
      </c>
      <c r="Q73" s="2">
        <v>2.8</v>
      </c>
      <c r="R73">
        <v>0.22</v>
      </c>
    </row>
    <row r="74" spans="1:18" x14ac:dyDescent="0.25">
      <c r="A74" t="s">
        <v>241</v>
      </c>
      <c r="B74" s="3">
        <v>6.3739999999999997</v>
      </c>
      <c r="C74" s="3">
        <f t="shared" si="4"/>
        <v>6.2149999999999999</v>
      </c>
      <c r="D74" s="3">
        <v>5.7947620000000004</v>
      </c>
      <c r="E74" s="3">
        <f t="shared" si="5"/>
        <v>5.3036370000000002</v>
      </c>
      <c r="F74" s="3">
        <v>6.26</v>
      </c>
      <c r="G74" s="3">
        <f t="shared" si="6"/>
        <v>5.7649999999999997</v>
      </c>
      <c r="H74" s="3">
        <v>0.35807549999999999</v>
      </c>
      <c r="I74" s="3">
        <f t="shared" si="7"/>
        <v>0.34490900000000002</v>
      </c>
      <c r="J74" s="3">
        <v>2363.2040000000002</v>
      </c>
      <c r="K74" s="3">
        <v>6599.7359999999999</v>
      </c>
      <c r="L74" s="3">
        <v>0.29345779999999999</v>
      </c>
      <c r="M74" s="3">
        <v>2737.5740000000001</v>
      </c>
      <c r="N74" s="3">
        <v>9328.6830000000009</v>
      </c>
      <c r="O74" s="3">
        <v>5.25</v>
      </c>
      <c r="P74" s="3">
        <v>3.5329999999999999</v>
      </c>
      <c r="Q74" s="2">
        <v>2.7930000000000001</v>
      </c>
      <c r="R74">
        <v>0.191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7" sqref="B27"/>
    </sheetView>
  </sheetViews>
  <sheetFormatPr defaultRowHeight="15" x14ac:dyDescent="0.25"/>
  <cols>
    <col min="1" max="1" width="52" customWidth="1"/>
    <col min="2" max="2" width="79.85546875" customWidth="1"/>
  </cols>
  <sheetData>
    <row r="1" spans="1:2" x14ac:dyDescent="0.25">
      <c r="A1" t="s">
        <v>125</v>
      </c>
      <c r="B1" t="s">
        <v>126</v>
      </c>
    </row>
    <row r="2" spans="1:2" x14ac:dyDescent="0.25">
      <c r="A2" t="s">
        <v>246</v>
      </c>
      <c r="B2" t="s">
        <v>247</v>
      </c>
    </row>
    <row r="3" spans="1:2" x14ac:dyDescent="0.25">
      <c r="A3" t="s">
        <v>249</v>
      </c>
      <c r="B3" t="s">
        <v>248</v>
      </c>
    </row>
    <row r="4" spans="1:2" x14ac:dyDescent="0.25">
      <c r="A4" t="s">
        <v>1</v>
      </c>
      <c r="B4" t="s">
        <v>141</v>
      </c>
    </row>
    <row r="5" spans="1:2" x14ac:dyDescent="0.25">
      <c r="A5" t="s">
        <v>251</v>
      </c>
      <c r="B5" t="s">
        <v>252</v>
      </c>
    </row>
    <row r="6" spans="1:2" x14ac:dyDescent="0.25">
      <c r="A6" t="s">
        <v>170</v>
      </c>
      <c r="B6" t="s">
        <v>256</v>
      </c>
    </row>
    <row r="7" spans="1:2" x14ac:dyDescent="0.25">
      <c r="A7" t="s">
        <v>242</v>
      </c>
      <c r="B7" t="s">
        <v>255</v>
      </c>
    </row>
    <row r="8" spans="1:2" ht="45" x14ac:dyDescent="0.25">
      <c r="A8" t="s">
        <v>257</v>
      </c>
      <c r="B8" s="1" t="s">
        <v>263</v>
      </c>
    </row>
    <row r="9" spans="1:2" ht="30" x14ac:dyDescent="0.25">
      <c r="A9" t="s">
        <v>258</v>
      </c>
      <c r="B9" s="1" t="s">
        <v>259</v>
      </c>
    </row>
    <row r="10" spans="1:2" x14ac:dyDescent="0.25">
      <c r="A10" t="s">
        <v>262</v>
      </c>
      <c r="B10" t="s">
        <v>260</v>
      </c>
    </row>
    <row r="11" spans="1:2" x14ac:dyDescent="0.25">
      <c r="A11" t="s">
        <v>169</v>
      </c>
      <c r="B11" t="s">
        <v>261</v>
      </c>
    </row>
    <row r="12" spans="1:2" ht="30" x14ac:dyDescent="0.25">
      <c r="A12" t="s">
        <v>267</v>
      </c>
      <c r="B12" s="1" t="s">
        <v>268</v>
      </c>
    </row>
    <row r="13" spans="1:2" x14ac:dyDescent="0.25">
      <c r="A13" t="s">
        <v>264</v>
      </c>
      <c r="B13" t="s">
        <v>265</v>
      </c>
    </row>
    <row r="14" spans="1:2" x14ac:dyDescent="0.25">
      <c r="A14" t="s">
        <v>130</v>
      </c>
      <c r="B14" t="s">
        <v>266</v>
      </c>
    </row>
    <row r="15" spans="1:2" x14ac:dyDescent="0.25">
      <c r="A15" t="s">
        <v>4</v>
      </c>
      <c r="B15" t="s">
        <v>269</v>
      </c>
    </row>
    <row r="16" spans="1:2" x14ac:dyDescent="0.25">
      <c r="A16" t="s">
        <v>5</v>
      </c>
      <c r="B16" t="s">
        <v>270</v>
      </c>
    </row>
    <row r="17" spans="1:2" x14ac:dyDescent="0.25">
      <c r="A17" t="s">
        <v>135</v>
      </c>
      <c r="B17" t="s">
        <v>271</v>
      </c>
    </row>
    <row r="18" spans="1:2" x14ac:dyDescent="0.25">
      <c r="A18" t="s">
        <v>243</v>
      </c>
      <c r="B1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A1</vt:lpstr>
      <vt:lpstr>Table A1 key</vt:lpstr>
      <vt:lpstr>Table 2 data</vt:lpstr>
      <vt:lpstr>Table 2 Key</vt:lpstr>
    </vt:vector>
  </TitlesOfParts>
  <Company>FRB_IF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Land</dc:creator>
  <cp:lastModifiedBy>Corinne Land</cp:lastModifiedBy>
  <dcterms:created xsi:type="dcterms:W3CDTF">2011-08-04T13:51:50Z</dcterms:created>
  <dcterms:modified xsi:type="dcterms:W3CDTF">2011-08-05T15:27:33Z</dcterms:modified>
</cp:coreProperties>
</file>